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talie Word\Documents\2021-2022 verification forms\"/>
    </mc:Choice>
  </mc:AlternateContent>
  <bookViews>
    <workbookView xWindow="120" yWindow="30" windowWidth="21210" windowHeight="8145"/>
  </bookViews>
  <sheets>
    <sheet name="NEW OPS FORM 2020" sheetId="4" r:id="rId1"/>
  </sheets>
  <definedNames>
    <definedName name="OLE_LINK1" localSheetId="0">'NEW OPS FORM 2020'!#REF!</definedName>
    <definedName name="Text26" localSheetId="0">'NEW OPS FORM 2020'!#REF!</definedName>
    <definedName name="Text30" localSheetId="0">'NEW OPS FORM 2020'!#REF!</definedName>
  </definedNames>
  <calcPr calcId="191029"/>
</workbook>
</file>

<file path=xl/calcChain.xml><?xml version="1.0" encoding="utf-8"?>
<calcChain xmlns="http://schemas.openxmlformats.org/spreadsheetml/2006/main">
  <c r="AB27" i="4" l="1"/>
  <c r="D33" i="4"/>
  <c r="Q33" i="4"/>
  <c r="AS65" i="4"/>
  <c r="AS64" i="4"/>
  <c r="B86" i="4"/>
  <c r="I33" i="4"/>
  <c r="G29" i="4"/>
  <c r="S29" i="4" s="1"/>
  <c r="AA24" i="4"/>
  <c r="R86" i="4"/>
</calcChain>
</file>

<file path=xl/sharedStrings.xml><?xml version="1.0" encoding="utf-8"?>
<sst xmlns="http://schemas.openxmlformats.org/spreadsheetml/2006/main" count="186" uniqueCount="159">
  <si>
    <t>FLORIDA A&amp;M UNIVERSITY</t>
  </si>
  <si>
    <t>Faculty</t>
  </si>
  <si>
    <t>OPS Staff</t>
  </si>
  <si>
    <t>OPS Student</t>
  </si>
  <si>
    <t>From:</t>
  </si>
  <si>
    <t>Bldg/Room No.</t>
  </si>
  <si>
    <t>Date</t>
  </si>
  <si>
    <t>Local Address:</t>
  </si>
  <si>
    <t>Number/Street</t>
  </si>
  <si>
    <t>City</t>
  </si>
  <si>
    <t>State</t>
  </si>
  <si>
    <t>Campus Address:</t>
  </si>
  <si>
    <t>ALTERATIONS IN THIS SECTION WILL NOT BE ACCEPTED.</t>
  </si>
  <si>
    <t>Hourly :</t>
  </si>
  <si>
    <t xml:space="preserve">    Total for Appt. Period:</t>
  </si>
  <si>
    <t>Biweekly Hours:</t>
  </si>
  <si>
    <t>Source of Funds:</t>
  </si>
  <si>
    <t>Principal Investigator</t>
  </si>
  <si>
    <t>President/Provost/Vice President</t>
  </si>
  <si>
    <t xml:space="preserve">Rate of Pay:     </t>
  </si>
  <si>
    <t xml:space="preserve">Biweekly: </t>
  </si>
  <si>
    <t xml:space="preserve"> Funding Review/Approval</t>
  </si>
  <si>
    <t>1.</t>
  </si>
  <si>
    <t>2.</t>
  </si>
  <si>
    <t>3.</t>
  </si>
  <si>
    <t>4.</t>
  </si>
  <si>
    <t>5.</t>
  </si>
  <si>
    <t>6.</t>
  </si>
  <si>
    <t>7.</t>
  </si>
  <si>
    <t>Print Name</t>
  </si>
  <si>
    <t xml:space="preserve">Period of Employment :            Beginning Date: </t>
  </si>
  <si>
    <t xml:space="preserve"> Candidate Information: (To be Completed by the Hiring Department)</t>
  </si>
  <si>
    <t xml:space="preserve"> Salary Information (To Be Completed by the Hiring Department)</t>
  </si>
  <si>
    <t>Local Phone:</t>
  </si>
  <si>
    <t>Campus Phone:</t>
  </si>
  <si>
    <t>OPS Faculty</t>
  </si>
  <si>
    <t>Categories:</t>
  </si>
  <si>
    <t>Class Code and Title:</t>
  </si>
  <si>
    <t xml:space="preserve"> OPS EMPLOYMENT CATEGORY (Select the correct employee type)</t>
  </si>
  <si>
    <t xml:space="preserve">AJ9001 - Adjunct Professor </t>
  </si>
  <si>
    <t xml:space="preserve">AJ9002 - Adjunct Associate Professor </t>
  </si>
  <si>
    <t xml:space="preserve">AJ9003 - Adjunct Asistant Professor </t>
  </si>
  <si>
    <t>OL9001 - Overload Professor</t>
  </si>
  <si>
    <t>OL9002 - Overload Associate Professor</t>
  </si>
  <si>
    <t>OL9003 - Overload Assistant Professor</t>
  </si>
  <si>
    <t>OL9004 - Overload Instructor</t>
  </si>
  <si>
    <t>0012 - Executive,Administrative and Managerial</t>
  </si>
  <si>
    <t>0013 - Other Professionals (Support/Service)</t>
  </si>
  <si>
    <t>0014 - Clerical and Secretarial</t>
  </si>
  <si>
    <t>0015 - Technical and Paraprofessional</t>
  </si>
  <si>
    <t>0016 - Skilled Craft</t>
  </si>
  <si>
    <t>0017 - Services/Maintenance</t>
  </si>
  <si>
    <t>Adjunct Phased Retiree</t>
  </si>
  <si>
    <t>9190 - Federal (College Workstudy)</t>
  </si>
  <si>
    <t>B. Are you currently employeed with FAMU?</t>
  </si>
  <si>
    <t>YES</t>
  </si>
  <si>
    <t>NO</t>
  </si>
  <si>
    <t>FTE:</t>
  </si>
  <si>
    <t>Education and General (E&amp;G)</t>
  </si>
  <si>
    <t>Contracts and Grants (C&amp;G)</t>
  </si>
  <si>
    <t>Position #</t>
  </si>
  <si>
    <t>Financial Aid</t>
  </si>
  <si>
    <t xml:space="preserve">*FTE: </t>
  </si>
  <si>
    <t>Dept:</t>
  </si>
  <si>
    <t>Fund:</t>
  </si>
  <si>
    <t>PCS:</t>
  </si>
  <si>
    <t>Project:</t>
  </si>
  <si>
    <t>Name (Last, First, M.I.):</t>
  </si>
  <si>
    <t>Working Title:</t>
  </si>
  <si>
    <t>Newly Hired Employee</t>
  </si>
  <si>
    <t>Revision to Current OPS Appointment</t>
  </si>
  <si>
    <t>Apt#</t>
  </si>
  <si>
    <t>Zip Code</t>
  </si>
  <si>
    <t>Type (SELECT ONLY ONE):</t>
  </si>
  <si>
    <t>Other Personal Services (OPS) means the compensation for services rendered by a person who is not a regular or full-time employee filling an established position.  OPS includes, but is not limited to, services of temporary employees, students or graduate assistant, person on fellowships and part-time academic employees specifically budgeted by the University, in this category.</t>
  </si>
  <si>
    <t>Employee Acknowledgement</t>
  </si>
  <si>
    <t>Position Title</t>
  </si>
  <si>
    <t>Employee's Signature</t>
  </si>
  <si>
    <t>I understand and accept the above terms and conditions for the OPS appointment.</t>
  </si>
  <si>
    <t>C. Are you a retiree of the Florida Retirement System, Community College or SUS ORP?</t>
  </si>
  <si>
    <t>Department/School/College</t>
  </si>
  <si>
    <t>Division</t>
  </si>
  <si>
    <t>Academic Affairs</t>
  </si>
  <si>
    <t>Legal Affairs</t>
  </si>
  <si>
    <t>Office of the President</t>
  </si>
  <si>
    <t>Student Affairs</t>
  </si>
  <si>
    <t>Dean/Director Signature</t>
  </si>
  <si>
    <t>Appointment Action Reason</t>
  </si>
  <si>
    <t>Empl ID:</t>
  </si>
  <si>
    <t xml:space="preserve"> Justification/Remarks :(Explain appointment action reason.)</t>
  </si>
  <si>
    <t>Ending Date (mm/dd/yyyy):</t>
  </si>
  <si>
    <t>Beginning Date(mm/dd/yyyy):</t>
  </si>
  <si>
    <t>Budgeted Weeks:</t>
  </si>
  <si>
    <t>Funding Dept.#:</t>
  </si>
  <si>
    <t>Funding Dept. Name:</t>
  </si>
  <si>
    <t xml:space="preserve"> Approvals: (Secure all signatures) Employee CANNOT begin working until the Office of Human Resources has provided an approval. </t>
  </si>
  <si>
    <t>Finance and Administration</t>
  </si>
  <si>
    <t>Sponsored Research</t>
  </si>
  <si>
    <t>University Advancement</t>
  </si>
  <si>
    <t>Strategic Planning (SPAIE)</t>
  </si>
  <si>
    <t xml:space="preserve">AJ9004 - Adjunct Instructor </t>
  </si>
  <si>
    <t>9190 - Non-Faculty</t>
  </si>
  <si>
    <t>9190 - Other</t>
  </si>
  <si>
    <t>OPS Appointment Continuing</t>
  </si>
  <si>
    <t xml:space="preserve">General Instructions   </t>
  </si>
  <si>
    <t xml:space="preserve"> </t>
  </si>
  <si>
    <t xml:space="preserve">Faculty:  </t>
  </si>
  <si>
    <t>AJ9001 - AJ9004 are OPS funded (teaching) personnel and have no other appointment within the University.</t>
  </si>
  <si>
    <t xml:space="preserve">OL9001 - OL9004 are OPS funded (teaching) personnel who has another appointment within the University. </t>
  </si>
  <si>
    <t xml:space="preserve">Student (9190): </t>
  </si>
  <si>
    <t xml:space="preserve">Graduate or undergraduate students who have not been granted a Graduate Assistantship. </t>
  </si>
  <si>
    <t xml:space="preserve">Enrollment required and hours/FTE are subject to limitations. </t>
  </si>
  <si>
    <t>OPS Staff Class Codes:</t>
  </si>
  <si>
    <t xml:space="preserve">0013 Other Professionals </t>
  </si>
  <si>
    <t xml:space="preserve">0014 Clerical and Secretarial </t>
  </si>
  <si>
    <t xml:space="preserve">0015 Technical and Paraprofessional </t>
  </si>
  <si>
    <t xml:space="preserve">0016 Skilled Craft 0017 Services/Maintenance </t>
  </si>
  <si>
    <t xml:space="preserve">0012 Executive, ADM and Managerial </t>
  </si>
  <si>
    <t>Terms and Conditions for</t>
  </si>
  <si>
    <t>OPS employees do not have reinstatement or retention rights.  These employees may be terminated from employment at any time at the discretion of the University.</t>
  </si>
  <si>
    <t>Other Personal Service employees are designated as non-exempt and will be paid for hours worked each biweekly pay period and paid time and a half (1.5) for hours worked over 40 hours in a workweek. All hours worked must be certified by the employee’s immediate supervisor or designated delegate.</t>
  </si>
  <si>
    <t>Employee's Name (Print)</t>
  </si>
  <si>
    <t xml:space="preserve">Other Personal Service employees are not eligible for the following: Membership in the State of Florida Retirement System; Participation in the State and University group insurance programs (unless covered by the provisions of the Affordable Care Act, which includes an intent upon hire to work 30 hours per week for an extended period of time); Tuition Waiver and Reimbursement Programs; or the accrual and use of annual, sick or special compensatory leave.  Other Personal Service employees are; however, eligible for social security coverage; participation in the State Deferred Compensation Program; and may request other miscellaneous general deductions as appropriate. The payment of Federal Withholding Taxes are required of all employees unless the employee is claiming a tax exempt under the Internal Revenue Services’ guidelines. </t>
  </si>
  <si>
    <t>HR USE ONLY</t>
  </si>
  <si>
    <t>EFFECTIVE DATE</t>
  </si>
  <si>
    <r>
      <rPr>
        <b/>
        <sz val="16"/>
        <rFont val="Times New Roman"/>
        <family val="1"/>
      </rPr>
      <t>New employee</t>
    </r>
    <r>
      <rPr>
        <sz val="16"/>
        <rFont val="Times New Roman"/>
        <family val="1"/>
      </rPr>
      <t xml:space="preserve"> is an employee who has not been employed with Florida A&amp;M University. </t>
    </r>
  </si>
  <si>
    <r>
      <rPr>
        <b/>
        <sz val="16"/>
        <rFont val="Times New Roman"/>
        <family val="1"/>
      </rPr>
      <t>Continuing employee</t>
    </r>
    <r>
      <rPr>
        <sz val="16"/>
        <rFont val="Times New Roman"/>
        <family val="1"/>
      </rPr>
      <t xml:space="preserve"> is an employee who has been employed with Florida A&amp;M University. </t>
    </r>
  </si>
  <si>
    <r>
      <rPr>
        <b/>
        <sz val="16"/>
        <rFont val="Times New Roman"/>
        <family val="1"/>
      </rPr>
      <t>Section 1</t>
    </r>
    <r>
      <rPr>
        <sz val="16"/>
        <rFont val="Times New Roman"/>
        <family val="1"/>
      </rPr>
      <t xml:space="preserve"> – Select the appropriate appointment type.  </t>
    </r>
  </si>
  <si>
    <r>
      <rPr>
        <b/>
        <sz val="16"/>
        <rFont val="Times New Roman"/>
        <family val="1"/>
      </rPr>
      <t>Section 2</t>
    </r>
    <r>
      <rPr>
        <sz val="16"/>
        <rFont val="Times New Roman"/>
        <family val="1"/>
      </rPr>
      <t xml:space="preserve"> – Complete all requested information. </t>
    </r>
  </si>
  <si>
    <r>
      <rPr>
        <b/>
        <sz val="16"/>
        <rFont val="Times New Roman"/>
        <family val="1"/>
      </rPr>
      <t xml:space="preserve">Section 3 </t>
    </r>
    <r>
      <rPr>
        <sz val="16"/>
        <rFont val="Times New Roman"/>
        <family val="1"/>
      </rPr>
      <t xml:space="preserve">– Check the appropriate box indicating whether this action will constitute outside employment (employment outside of FAMU/SUS entities) or additional compensation (employment within FAMU/SUS entities). </t>
    </r>
  </si>
  <si>
    <r>
      <rPr>
        <b/>
        <sz val="16"/>
        <rFont val="Times New Roman"/>
        <family val="1"/>
      </rPr>
      <t xml:space="preserve">Section 4 </t>
    </r>
    <r>
      <rPr>
        <sz val="16"/>
        <rFont val="Times New Roman"/>
        <family val="1"/>
      </rPr>
      <t xml:space="preserve">– Complete all requested information. Oher Personnel Services (OPS) employment category definitions are listed below:  </t>
    </r>
  </si>
  <si>
    <r>
      <rPr>
        <b/>
        <sz val="16"/>
        <rFont val="Times New Roman"/>
        <family val="1"/>
      </rPr>
      <t>Section 5</t>
    </r>
    <r>
      <rPr>
        <sz val="16"/>
        <rFont val="Times New Roman"/>
        <family val="1"/>
      </rPr>
      <t xml:space="preserve"> – Provide justification for employment action. </t>
    </r>
  </si>
  <si>
    <r>
      <rPr>
        <b/>
        <sz val="16"/>
        <rFont val="Times New Roman"/>
        <family val="1"/>
      </rPr>
      <t>Sections 6 &amp; 7</t>
    </r>
    <r>
      <rPr>
        <sz val="16"/>
        <rFont val="Times New Roman"/>
        <family val="1"/>
      </rPr>
      <t xml:space="preserve"> – Secure all appropriate signatures and route accordingly.  </t>
    </r>
  </si>
  <si>
    <t>Division of Sponsored Research</t>
  </si>
  <si>
    <t>University Budget Office</t>
  </si>
  <si>
    <t>Office of the Controller</t>
  </si>
  <si>
    <t>OPS PERSONNEL ACTION REQUEST</t>
  </si>
  <si>
    <t>Auxiliaries</t>
  </si>
  <si>
    <t>Dual Funding Sources</t>
  </si>
  <si>
    <t>Federal Stimulus</t>
  </si>
  <si>
    <t>410452</t>
  </si>
  <si>
    <t>For Budget Use Only</t>
  </si>
  <si>
    <t>Supervisor:</t>
  </si>
  <si>
    <t xml:space="preserve">Signature </t>
  </si>
  <si>
    <t>Space Intentionally Left Blank</t>
  </si>
  <si>
    <t>Spon. Res./Local Funds/Institutional Work Study</t>
  </si>
  <si>
    <r>
      <t xml:space="preserve">Instructions: Please complete the </t>
    </r>
    <r>
      <rPr>
        <b/>
        <sz val="12"/>
        <rFont val="Times New Roman"/>
        <family val="1"/>
      </rPr>
      <t>shaded areas only</t>
    </r>
    <r>
      <rPr>
        <sz val="12"/>
        <rFont val="Times New Roman"/>
        <family val="1"/>
      </rPr>
      <t xml:space="preserve"> and submit the Personnel Action Request Form to the President/Provost/ Vice President at least 14 days prior to the beginning of the employment appointment.</t>
    </r>
    <r>
      <rPr>
        <sz val="12"/>
        <color indexed="10"/>
        <rFont val="Times New Roman"/>
        <family val="1"/>
      </rPr>
      <t xml:space="preserve"> </t>
    </r>
  </si>
  <si>
    <t>A. Will this employment constitute outside employment or Additional Employment?</t>
  </si>
  <si>
    <t>If yes, please submit APPROVED Additional Employment Form.</t>
  </si>
  <si>
    <t>If yes, how many total biweekly work hours from all jobs?</t>
  </si>
  <si>
    <t>* Divide biweekly hours to be worked by 80 hours to determine F.T.E.</t>
  </si>
  <si>
    <t>Working Department Number, if different from Funding #:</t>
  </si>
  <si>
    <t>ChartField:</t>
  </si>
  <si>
    <t>Student Assistant</t>
  </si>
  <si>
    <t>201</t>
  </si>
  <si>
    <t>If yes, please contact the Office of Human Resources/Benefit Section.</t>
  </si>
  <si>
    <t>86</t>
  </si>
  <si>
    <t>Audit</t>
  </si>
  <si>
    <t>Other Personal Services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</si>
</sst>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0.00_);\(&quot;$&quot;#,##0.00\)"/>
    <numFmt numFmtId="164" formatCode="[$-409]d\-mmm\-yy;@"/>
    <numFmt numFmtId="165" formatCode="&quot;$&quot;#,##0.00;[Red]&quot;$&quot;#,##0.00"/>
    <numFmt numFmtId="166" formatCode="0;[Red]0"/>
    <numFmt numFmtId="167" formatCode="[$-409]mmmm\ d\,\ yyyy;@"/>
    <numFmt numFmtId="168" formatCode="0.0;[Red]0.0"/>
    <numFmt numFmtId="169" formatCode="0.00;[Red]0.00"/>
    <numFmt numFmtId="170" formatCode="m/d/yy;@"/>
    <numFmt numFmtId="171" formatCode="0.000;[Red]0.000"/>
    <numFmt numFmtId="172" formatCode="0.0000;[Red]0.0000"/>
    <numFmt numFmtId="173" formatCode="m/d/yyyy;@"/>
  </numFmts>
  <fonts count="18" x14ac:knownFonts="1">
    <font>
      <sz val="10"/>
      <name val="Arial"/>
    </font>
    <font>
      <b/>
      <sz val="10"/>
      <name val="Times New Roman"/>
      <family val="1"/>
    </font>
    <font>
      <sz val="10"/>
      <name val="Times New Roman"/>
      <family val="1"/>
    </font>
    <font>
      <b/>
      <sz val="12"/>
      <name val="Times New Roman"/>
      <family val="1"/>
    </font>
    <font>
      <sz val="12"/>
      <name val="Times New Roman"/>
      <family val="1"/>
    </font>
    <font>
      <sz val="12"/>
      <name val="Arial"/>
      <family val="2"/>
    </font>
    <font>
      <b/>
      <sz val="12"/>
      <name val="Arial"/>
      <family val="2"/>
    </font>
    <font>
      <b/>
      <sz val="12"/>
      <color indexed="9"/>
      <name val="Times New Roman"/>
      <family val="1"/>
    </font>
    <font>
      <b/>
      <sz val="16"/>
      <name val="Times New Roman"/>
      <family val="1"/>
    </font>
    <font>
      <sz val="14"/>
      <name val="Times New Roman"/>
      <family val="1"/>
    </font>
    <font>
      <sz val="18"/>
      <name val="Times New Roman"/>
      <family val="1"/>
    </font>
    <font>
      <sz val="20"/>
      <name val="Times New Roman"/>
      <family val="1"/>
    </font>
    <font>
      <b/>
      <sz val="14"/>
      <name val="Times New Roman"/>
      <family val="1"/>
    </font>
    <font>
      <sz val="24"/>
      <name val="Times New Roman"/>
      <family val="1"/>
    </font>
    <font>
      <sz val="26"/>
      <name val="Times New Roman"/>
      <family val="1"/>
    </font>
    <font>
      <sz val="16"/>
      <name val="Times New Roman"/>
      <family val="1"/>
    </font>
    <font>
      <sz val="12"/>
      <color indexed="10"/>
      <name val="Times New Roman"/>
      <family val="1"/>
    </font>
    <font>
      <b/>
      <sz val="12"/>
      <color rgb="FFFF0000"/>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63">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1" fillId="0" borderId="0" xfId="0" applyFont="1"/>
    <xf numFmtId="170" fontId="2" fillId="0" borderId="0" xfId="0" applyNumberFormat="1" applyFont="1" applyBorder="1" applyAlignment="1">
      <alignment horizontal="left" vertical="center"/>
    </xf>
    <xf numFmtId="49" fontId="1" fillId="0" borderId="0" xfId="0" applyNumberFormat="1" applyFont="1" applyAlignment="1">
      <alignment vertical="center"/>
    </xf>
    <xf numFmtId="0" fontId="3" fillId="0" borderId="0" xfId="0" applyFont="1" applyAlignment="1">
      <alignment horizontal="center" vertical="center"/>
    </xf>
    <xf numFmtId="0" fontId="2" fillId="2" borderId="0" xfId="0" applyFont="1" applyFill="1" applyAlignment="1">
      <alignment vertical="center"/>
    </xf>
    <xf numFmtId="49" fontId="3"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xf numFmtId="49" fontId="3" fillId="0" borderId="1" xfId="0" applyNumberFormat="1"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3" fillId="0" borderId="4" xfId="0" applyNumberFormat="1"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6"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xf numFmtId="0" fontId="4" fillId="0" borderId="6" xfId="0" applyFont="1" applyBorder="1"/>
    <xf numFmtId="49" fontId="3" fillId="0" borderId="7" xfId="0" applyNumberFormat="1" applyFont="1" applyBorder="1" applyAlignment="1">
      <alignment vertical="center"/>
    </xf>
    <xf numFmtId="0" fontId="4" fillId="0" borderId="8" xfId="0" applyFont="1" applyBorder="1" applyAlignment="1">
      <alignment vertical="center"/>
    </xf>
    <xf numFmtId="0" fontId="4" fillId="0" borderId="8" xfId="0" applyFont="1" applyBorder="1"/>
    <xf numFmtId="0" fontId="4" fillId="0" borderId="9" xfId="0" applyFont="1" applyBorder="1"/>
    <xf numFmtId="164" fontId="4" fillId="0" borderId="6" xfId="0" applyNumberFormat="1" applyFont="1" applyBorder="1" applyAlignment="1">
      <alignment horizontal="center" vertical="center"/>
    </xf>
    <xf numFmtId="0" fontId="4" fillId="0" borderId="6" xfId="0" applyFont="1" applyBorder="1" applyAlignment="1">
      <alignment horizontal="center" vertical="top"/>
    </xf>
    <xf numFmtId="0" fontId="4" fillId="0" borderId="0" xfId="0"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xf>
    <xf numFmtId="166" fontId="7" fillId="2" borderId="6" xfId="0" applyNumberFormat="1" applyFont="1" applyFill="1" applyBorder="1" applyAlignment="1">
      <alignment horizontal="center" vertical="center"/>
    </xf>
    <xf numFmtId="7" fontId="3" fillId="0" borderId="0" xfId="0" applyNumberFormat="1" applyFont="1" applyBorder="1" applyAlignment="1">
      <alignment horizontal="center" vertical="center"/>
    </xf>
    <xf numFmtId="165" fontId="3" fillId="2" borderId="10"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6" fontId="3" fillId="2" borderId="0"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167" fontId="3" fillId="2" borderId="6" xfId="0" applyNumberFormat="1" applyFont="1" applyFill="1" applyBorder="1" applyAlignment="1">
      <alignment horizontal="center" vertical="center"/>
    </xf>
    <xf numFmtId="167" fontId="3" fillId="2" borderId="0" xfId="0" applyNumberFormat="1" applyFont="1" applyFill="1" applyBorder="1" applyAlignment="1">
      <alignment horizontal="center" vertical="center"/>
    </xf>
    <xf numFmtId="0" fontId="4" fillId="0" borderId="6" xfId="0" applyNumberFormat="1" applyFont="1" applyBorder="1" applyAlignment="1">
      <alignment horizontal="left" vertical="center"/>
    </xf>
    <xf numFmtId="169" fontId="3" fillId="2" borderId="0" xfId="0" applyNumberFormat="1" applyFont="1" applyFill="1" applyBorder="1" applyAlignment="1">
      <alignment horizontal="center" vertical="center"/>
    </xf>
    <xf numFmtId="169" fontId="4" fillId="0" borderId="0" xfId="0" applyNumberFormat="1" applyFont="1" applyBorder="1" applyAlignment="1">
      <alignment vertical="center"/>
    </xf>
    <xf numFmtId="0" fontId="4" fillId="0" borderId="0" xfId="0" applyNumberFormat="1" applyFont="1" applyBorder="1" applyAlignment="1">
      <alignment horizontal="left" vertical="center"/>
    </xf>
    <xf numFmtId="0" fontId="3" fillId="0" borderId="8" xfId="0" applyFont="1" applyBorder="1" applyAlignment="1">
      <alignment vertical="center"/>
    </xf>
    <xf numFmtId="0" fontId="3" fillId="0" borderId="2" xfId="0" applyFont="1" applyFill="1" applyBorder="1" applyAlignment="1">
      <alignment vertical="center"/>
    </xf>
    <xf numFmtId="0" fontId="4" fillId="0" borderId="2" xfId="0" applyFont="1" applyBorder="1" applyAlignment="1"/>
    <xf numFmtId="0" fontId="4" fillId="0" borderId="3" xfId="0" applyFont="1" applyBorder="1" applyAlignment="1"/>
    <xf numFmtId="0" fontId="4" fillId="0" borderId="9" xfId="0" applyFont="1" applyBorder="1" applyAlignment="1">
      <alignment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0" borderId="8" xfId="0" applyFont="1" applyBorder="1" applyAlignment="1">
      <alignment vertical="top"/>
    </xf>
    <xf numFmtId="49" fontId="5" fillId="0" borderId="0" xfId="0" applyNumberFormat="1" applyFont="1" applyFill="1" applyBorder="1" applyAlignment="1">
      <alignment horizontal="center" vertical="center"/>
    </xf>
    <xf numFmtId="165" fontId="6" fillId="2" borderId="0" xfId="0" applyNumberFormat="1" applyFont="1" applyFill="1" applyBorder="1" applyAlignment="1">
      <alignment horizontal="center" vertical="center"/>
    </xf>
    <xf numFmtId="0" fontId="4" fillId="0" borderId="11" xfId="0" applyFont="1" applyBorder="1" applyAlignment="1">
      <alignment vertical="top"/>
    </xf>
    <xf numFmtId="164" fontId="4" fillId="0" borderId="0" xfId="0" applyNumberFormat="1" applyFont="1" applyBorder="1" applyAlignment="1">
      <alignment horizontal="center" vertical="center"/>
    </xf>
    <xf numFmtId="166" fontId="7" fillId="2" borderId="0" xfId="0" applyNumberFormat="1" applyFont="1" applyFill="1" applyBorder="1" applyAlignment="1">
      <alignment horizontal="center" vertical="center"/>
    </xf>
    <xf numFmtId="0" fontId="4" fillId="0" borderId="0" xfId="0" applyFont="1" applyBorder="1" applyAlignment="1"/>
    <xf numFmtId="49" fontId="2" fillId="0" borderId="0" xfId="0" applyNumberFormat="1" applyFont="1"/>
    <xf numFmtId="0" fontId="5" fillId="0" borderId="0" xfId="0" applyFont="1" applyBorder="1" applyAlignment="1">
      <alignment horizontal="center" vertical="center"/>
    </xf>
    <xf numFmtId="168" fontId="3" fillId="2" borderId="0" xfId="0" applyNumberFormat="1" applyFont="1" applyFill="1" applyBorder="1" applyAlignment="1">
      <alignment horizontal="center" vertical="center"/>
    </xf>
    <xf numFmtId="164" fontId="4" fillId="0" borderId="0" xfId="0" applyNumberFormat="1" applyFont="1" applyBorder="1" applyAlignment="1">
      <alignment vertical="center"/>
    </xf>
    <xf numFmtId="0" fontId="4" fillId="3" borderId="12" xfId="0" applyFont="1" applyFill="1" applyBorder="1" applyAlignment="1" applyProtection="1">
      <alignment vertical="center"/>
    </xf>
    <xf numFmtId="0" fontId="4" fillId="3" borderId="11" xfId="0" applyFont="1" applyFill="1" applyBorder="1" applyAlignment="1" applyProtection="1">
      <alignment vertical="center"/>
    </xf>
    <xf numFmtId="0" fontId="10" fillId="0" borderId="5" xfId="0" applyFont="1" applyBorder="1" applyAlignment="1">
      <alignment vertical="center"/>
    </xf>
    <xf numFmtId="0" fontId="10" fillId="0" borderId="0" xfId="0" applyFont="1"/>
    <xf numFmtId="0" fontId="10" fillId="0" borderId="0" xfId="0" applyFont="1" applyBorder="1" applyAlignment="1">
      <alignment vertical="center"/>
    </xf>
    <xf numFmtId="49" fontId="5" fillId="3" borderId="0" xfId="0" applyNumberFormat="1" applyFont="1" applyFill="1" applyBorder="1" applyAlignment="1" applyProtection="1">
      <alignment vertical="center"/>
      <protection locked="0"/>
    </xf>
    <xf numFmtId="171" fontId="6" fillId="3" borderId="0"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11" fillId="0" borderId="0" xfId="0" applyFont="1" applyBorder="1" applyAlignment="1">
      <alignment vertical="center"/>
    </xf>
    <xf numFmtId="0" fontId="9" fillId="0" borderId="0" xfId="0" applyFont="1"/>
    <xf numFmtId="0" fontId="13" fillId="0" borderId="0" xfId="0" applyFont="1" applyAlignment="1">
      <alignment horizontal="left" vertical="top" wrapText="1"/>
    </xf>
    <xf numFmtId="0" fontId="2" fillId="0" borderId="4"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5" fillId="0" borderId="2" xfId="0" applyFont="1" applyBorder="1" applyAlignment="1">
      <alignment horizontal="center" vertical="center"/>
    </xf>
    <xf numFmtId="0" fontId="4" fillId="0" borderId="2" xfId="0" applyFont="1" applyFill="1" applyBorder="1" applyAlignment="1">
      <alignment vertical="center"/>
    </xf>
    <xf numFmtId="0" fontId="4" fillId="0" borderId="2" xfId="0" applyFont="1" applyBorder="1"/>
    <xf numFmtId="0" fontId="4" fillId="0" borderId="3" xfId="0" applyFont="1" applyBorder="1"/>
    <xf numFmtId="0" fontId="4" fillId="0" borderId="8" xfId="0" applyFont="1" applyFill="1" applyBorder="1" applyAlignment="1">
      <alignment vertical="center"/>
    </xf>
    <xf numFmtId="0" fontId="5" fillId="0" borderId="8" xfId="0" applyFont="1" applyBorder="1" applyAlignment="1">
      <alignment horizontal="center" vertical="center"/>
    </xf>
    <xf numFmtId="49" fontId="3" fillId="3" borderId="4" xfId="0" applyNumberFormat="1" applyFont="1" applyFill="1" applyBorder="1" applyAlignment="1">
      <alignment vertical="center"/>
    </xf>
    <xf numFmtId="0" fontId="4" fillId="3" borderId="0" xfId="0" applyFont="1" applyFill="1" applyBorder="1" applyAlignment="1">
      <alignment vertical="center"/>
    </xf>
    <xf numFmtId="49" fontId="5" fillId="3" borderId="0" xfId="0" applyNumberFormat="1" applyFont="1" applyFill="1" applyBorder="1" applyAlignment="1" applyProtection="1">
      <alignment horizontal="left" vertical="center"/>
      <protection locked="0"/>
    </xf>
    <xf numFmtId="0" fontId="4" fillId="3" borderId="0" xfId="0" applyFont="1" applyFill="1" applyBorder="1" applyAlignment="1">
      <alignment horizontal="right" vertical="center"/>
    </xf>
    <xf numFmtId="0" fontId="3" fillId="4" borderId="13" xfId="0" applyFont="1" applyFill="1" applyBorder="1" applyAlignment="1" applyProtection="1">
      <alignment horizontal="left" vertical="center"/>
      <protection locked="0"/>
    </xf>
    <xf numFmtId="0" fontId="4" fillId="4" borderId="13" xfId="0" applyFont="1" applyFill="1" applyBorder="1" applyAlignment="1" applyProtection="1">
      <alignment horizontal="left" vertical="center"/>
      <protection locked="0"/>
    </xf>
    <xf numFmtId="0" fontId="2" fillId="3" borderId="0" xfId="0" applyFont="1" applyFill="1"/>
    <xf numFmtId="0" fontId="4" fillId="3" borderId="14" xfId="0" applyFont="1" applyFill="1" applyBorder="1" applyAlignment="1" applyProtection="1">
      <alignment vertical="center"/>
    </xf>
    <xf numFmtId="49" fontId="5" fillId="4" borderId="15" xfId="0" applyNumberFormat="1" applyFont="1" applyFill="1" applyBorder="1" applyAlignment="1" applyProtection="1">
      <alignment horizontal="left" vertical="center"/>
      <protection locked="0"/>
    </xf>
    <xf numFmtId="49" fontId="5" fillId="4" borderId="16" xfId="0" applyNumberFormat="1" applyFont="1" applyFill="1" applyBorder="1" applyAlignment="1" applyProtection="1">
      <alignment horizontal="left" vertical="center"/>
      <protection locked="0"/>
    </xf>
    <xf numFmtId="0" fontId="2" fillId="0" borderId="2" xfId="0" applyFont="1" applyBorder="1"/>
    <xf numFmtId="0" fontId="4" fillId="0" borderId="2" xfId="0" applyFont="1" applyFill="1" applyBorder="1" applyAlignment="1" applyProtection="1">
      <alignment vertical="center"/>
      <protection locked="0"/>
    </xf>
    <xf numFmtId="0" fontId="3" fillId="4" borderId="13" xfId="0" applyFont="1" applyFill="1" applyBorder="1" applyAlignment="1" applyProtection="1">
      <alignment vertical="center"/>
      <protection locked="0"/>
    </xf>
    <xf numFmtId="0" fontId="11" fillId="0" borderId="4" xfId="0" applyFont="1" applyBorder="1"/>
    <xf numFmtId="0" fontId="11" fillId="0" borderId="0" xfId="0" applyFont="1" applyBorder="1"/>
    <xf numFmtId="0" fontId="15" fillId="0" borderId="0" xfId="0" applyFont="1"/>
    <xf numFmtId="0" fontId="8" fillId="0" borderId="0" xfId="0" applyFont="1"/>
    <xf numFmtId="0" fontId="15" fillId="0" borderId="0" xfId="0" applyFont="1" applyAlignment="1"/>
    <xf numFmtId="0" fontId="4" fillId="0" borderId="17"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top"/>
    </xf>
    <xf numFmtId="0" fontId="4" fillId="0" borderId="19" xfId="0" applyFont="1" applyFill="1" applyBorder="1" applyAlignment="1" applyProtection="1">
      <alignment vertical="center"/>
    </xf>
    <xf numFmtId="2" fontId="4" fillId="0" borderId="20" xfId="0" applyNumberFormat="1"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top"/>
    </xf>
    <xf numFmtId="0" fontId="4" fillId="0" borderId="0" xfId="0" applyFont="1" applyBorder="1" applyAlignment="1">
      <alignment horizontal="right" vertical="center"/>
    </xf>
    <xf numFmtId="0" fontId="5" fillId="0" borderId="0" xfId="0" applyFont="1" applyBorder="1" applyAlignment="1">
      <alignment horizontal="center" vertical="center"/>
    </xf>
    <xf numFmtId="0" fontId="4" fillId="0" borderId="8" xfId="0" applyFont="1" applyBorder="1" applyAlignment="1">
      <alignment horizontal="left" vertical="center"/>
    </xf>
    <xf numFmtId="0" fontId="5" fillId="2" borderId="6" xfId="0" applyNumberFormat="1" applyFont="1" applyFill="1" applyBorder="1" applyAlignment="1">
      <alignment horizontal="center" vertical="center"/>
    </xf>
    <xf numFmtId="14" fontId="2" fillId="4" borderId="29" xfId="0" applyNumberFormat="1" applyFont="1" applyFill="1" applyBorder="1" applyAlignment="1" applyProtection="1">
      <alignment vertical="center"/>
      <protection locked="0"/>
    </xf>
    <xf numFmtId="0" fontId="2" fillId="0" borderId="8" xfId="0" applyFont="1" applyBorder="1" applyAlignment="1">
      <alignment vertical="center"/>
    </xf>
    <xf numFmtId="0" fontId="4" fillId="4" borderId="19" xfId="0" applyFont="1" applyFill="1" applyBorder="1" applyAlignment="1" applyProtection="1">
      <alignment horizontal="left" vertical="center"/>
      <protection locked="0"/>
    </xf>
    <xf numFmtId="173" fontId="4" fillId="4" borderId="19" xfId="0" applyNumberFormat="1" applyFont="1" applyFill="1" applyBorder="1" applyAlignment="1" applyProtection="1">
      <alignment horizontal="center" vertical="center"/>
      <protection locked="0"/>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0" xfId="0" applyFont="1" applyBorder="1" applyAlignment="1">
      <alignment horizontal="center" vertical="top"/>
    </xf>
    <xf numFmtId="165" fontId="6" fillId="4" borderId="12" xfId="0" applyNumberFormat="1" applyFont="1" applyFill="1" applyBorder="1" applyAlignment="1" applyProtection="1">
      <alignment horizontal="left" vertical="center"/>
      <protection locked="0"/>
    </xf>
    <xf numFmtId="165" fontId="6" fillId="4" borderId="14"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xf>
    <xf numFmtId="49" fontId="3" fillId="0" borderId="11" xfId="0" applyNumberFormat="1" applyFont="1" applyFill="1" applyBorder="1" applyAlignment="1" applyProtection="1">
      <alignment horizontal="left" vertical="center"/>
    </xf>
    <xf numFmtId="49" fontId="3" fillId="0" borderId="14" xfId="0" applyNumberFormat="1" applyFont="1" applyFill="1" applyBorder="1" applyAlignment="1" applyProtection="1">
      <alignment horizontal="left" vertical="center"/>
    </xf>
    <xf numFmtId="49" fontId="5" fillId="4" borderId="16" xfId="0" applyNumberFormat="1" applyFont="1" applyFill="1" applyBorder="1" applyAlignment="1" applyProtection="1">
      <alignment horizontal="left" vertical="center"/>
      <protection locked="0"/>
    </xf>
    <xf numFmtId="0" fontId="4" fillId="0" borderId="11" xfId="0" applyFont="1" applyBorder="1" applyAlignment="1">
      <alignment horizontal="center" vertical="top"/>
    </xf>
    <xf numFmtId="0" fontId="4" fillId="0" borderId="0" xfId="0" applyFont="1" applyBorder="1" applyAlignment="1">
      <alignment horizontal="center" vertical="center"/>
    </xf>
    <xf numFmtId="0" fontId="11" fillId="0" borderId="0" xfId="0" applyFont="1" applyAlignment="1">
      <alignment horizontal="justify" vertical="top" wrapText="1"/>
    </xf>
    <xf numFmtId="49" fontId="11" fillId="0" borderId="28" xfId="0" applyNumberFormat="1" applyFont="1" applyBorder="1" applyAlignment="1">
      <alignment horizontal="left"/>
    </xf>
    <xf numFmtId="0" fontId="11" fillId="0" borderId="19" xfId="0" applyFont="1" applyBorder="1" applyAlignment="1">
      <alignment horizontal="left"/>
    </xf>
    <xf numFmtId="49" fontId="6" fillId="0" borderId="12" xfId="0" applyNumberFormat="1" applyFont="1" applyFill="1" applyBorder="1" applyAlignment="1" applyProtection="1">
      <alignment horizontal="left" vertical="center"/>
    </xf>
    <xf numFmtId="49" fontId="6" fillId="0" borderId="11" xfId="0" applyNumberFormat="1" applyFont="1" applyFill="1" applyBorder="1" applyAlignment="1" applyProtection="1">
      <alignment horizontal="left" vertical="center"/>
    </xf>
    <xf numFmtId="49" fontId="6" fillId="0" borderId="14" xfId="0" applyNumberFormat="1" applyFont="1" applyFill="1" applyBorder="1" applyAlignment="1" applyProtection="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49" fontId="4" fillId="4" borderId="12" xfId="0" applyNumberFormat="1" applyFont="1" applyFill="1" applyBorder="1" applyAlignment="1" applyProtection="1">
      <alignment horizontal="left" vertical="center"/>
      <protection locked="0"/>
    </xf>
    <xf numFmtId="49" fontId="4" fillId="4" borderId="11" xfId="0" applyNumberFormat="1" applyFont="1" applyFill="1" applyBorder="1" applyAlignment="1" applyProtection="1">
      <alignment horizontal="left" vertical="center"/>
      <protection locked="0"/>
    </xf>
    <xf numFmtId="49" fontId="4" fillId="4" borderId="22" xfId="0" applyNumberFormat="1"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0" fontId="4" fillId="4" borderId="15"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4" fillId="0" borderId="0" xfId="0" applyFont="1" applyBorder="1" applyAlignment="1">
      <alignment horizontal="right" vertical="center"/>
    </xf>
    <xf numFmtId="0" fontId="4" fillId="4" borderId="19"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0" xfId="0" applyFont="1" applyFill="1" applyBorder="1" applyAlignment="1">
      <alignment horizontal="center"/>
    </xf>
    <xf numFmtId="0" fontId="2" fillId="5" borderId="6" xfId="0" applyFont="1" applyFill="1" applyBorder="1" applyAlignment="1">
      <alignment horizontal="center"/>
    </xf>
    <xf numFmtId="173" fontId="4" fillId="4" borderId="19" xfId="0" applyNumberFormat="1" applyFont="1" applyFill="1" applyBorder="1" applyAlignment="1" applyProtection="1">
      <alignment horizontal="left" vertical="center"/>
      <protection locked="0"/>
    </xf>
    <xf numFmtId="173" fontId="4" fillId="4" borderId="29" xfId="0" applyNumberFormat="1" applyFont="1" applyFill="1" applyBorder="1" applyAlignment="1" applyProtection="1">
      <alignment horizontal="left" vertical="center"/>
      <protection locked="0"/>
    </xf>
    <xf numFmtId="171" fontId="6" fillId="3" borderId="12" xfId="0" applyNumberFormat="1" applyFont="1" applyFill="1" applyBorder="1" applyAlignment="1">
      <alignment horizontal="left" vertical="center"/>
    </xf>
    <xf numFmtId="171" fontId="6" fillId="3" borderId="11" xfId="0" applyNumberFormat="1" applyFont="1" applyFill="1" applyBorder="1" applyAlignment="1">
      <alignment horizontal="left" vertical="center"/>
    </xf>
    <xf numFmtId="171" fontId="6" fillId="3" borderId="14" xfId="0" applyNumberFormat="1" applyFont="1" applyFill="1" applyBorder="1" applyAlignment="1">
      <alignment horizontal="left" vertical="center"/>
    </xf>
    <xf numFmtId="172" fontId="6" fillId="3" borderId="12" xfId="0" applyNumberFormat="1" applyFont="1" applyFill="1" applyBorder="1" applyAlignment="1">
      <alignment horizontal="left" vertical="center"/>
    </xf>
    <xf numFmtId="172" fontId="6" fillId="3" borderId="14" xfId="0" applyNumberFormat="1" applyFont="1" applyFill="1" applyBorder="1" applyAlignment="1">
      <alignment horizontal="left" vertical="center"/>
    </xf>
    <xf numFmtId="0" fontId="5" fillId="2" borderId="12" xfId="0" applyNumberFormat="1" applyFont="1" applyFill="1" applyBorder="1" applyAlignment="1">
      <alignment horizontal="left" vertical="center"/>
    </xf>
    <xf numFmtId="0" fontId="5" fillId="2" borderId="11" xfId="0" applyNumberFormat="1" applyFont="1" applyFill="1" applyBorder="1" applyAlignment="1">
      <alignment horizontal="left" vertical="center"/>
    </xf>
    <xf numFmtId="0" fontId="5" fillId="2" borderId="22" xfId="0" applyNumberFormat="1" applyFont="1" applyFill="1" applyBorder="1" applyAlignment="1">
      <alignment horizontal="left" vertical="center"/>
    </xf>
    <xf numFmtId="0" fontId="3" fillId="0" borderId="19" xfId="0" applyFont="1" applyBorder="1" applyAlignment="1">
      <alignment horizontal="center" vertical="center"/>
    </xf>
    <xf numFmtId="0" fontId="9" fillId="0" borderId="15" xfId="0" applyFont="1" applyFill="1" applyBorder="1" applyAlignment="1" applyProtection="1">
      <alignment horizontal="left" vertical="center"/>
    </xf>
    <xf numFmtId="167" fontId="4" fillId="2" borderId="5" xfId="0" applyNumberFormat="1" applyFont="1" applyFill="1" applyBorder="1" applyAlignment="1">
      <alignment horizontal="center" vertical="center"/>
    </xf>
    <xf numFmtId="167" fontId="4" fillId="2" borderId="0" xfId="0" applyNumberFormat="1" applyFont="1" applyFill="1" applyBorder="1" applyAlignment="1">
      <alignment horizontal="center" vertical="center"/>
    </xf>
    <xf numFmtId="173" fontId="6" fillId="4" borderId="15" xfId="0" applyNumberFormat="1" applyFont="1" applyFill="1" applyBorder="1" applyAlignment="1" applyProtection="1">
      <alignment horizontal="center" vertical="center"/>
      <protection locked="0"/>
    </xf>
    <xf numFmtId="49" fontId="5" fillId="4" borderId="30" xfId="0" applyNumberFormat="1" applyFont="1" applyFill="1" applyBorder="1" applyAlignment="1" applyProtection="1">
      <alignment horizontal="left" vertical="top"/>
      <protection locked="0"/>
    </xf>
    <xf numFmtId="49" fontId="5" fillId="4" borderId="10" xfId="0" applyNumberFormat="1" applyFont="1" applyFill="1" applyBorder="1" applyAlignment="1" applyProtection="1">
      <alignment horizontal="left" vertical="top"/>
      <protection locked="0"/>
    </xf>
    <xf numFmtId="49" fontId="5" fillId="4" borderId="21" xfId="0" applyNumberFormat="1" applyFont="1" applyFill="1" applyBorder="1" applyAlignment="1" applyProtection="1">
      <alignment horizontal="left" vertical="top"/>
      <protection locked="0"/>
    </xf>
    <xf numFmtId="49" fontId="5" fillId="4" borderId="5" xfId="0" applyNumberFormat="1" applyFont="1" applyFill="1" applyBorder="1" applyAlignment="1" applyProtection="1">
      <alignment horizontal="left" vertical="top"/>
      <protection locked="0"/>
    </xf>
    <xf numFmtId="49" fontId="5" fillId="4" borderId="0" xfId="0" applyNumberFormat="1" applyFont="1" applyFill="1" applyBorder="1" applyAlignment="1" applyProtection="1">
      <alignment horizontal="left" vertical="top"/>
      <protection locked="0"/>
    </xf>
    <xf numFmtId="49" fontId="5" fillId="4" borderId="6" xfId="0" applyNumberFormat="1" applyFont="1" applyFill="1" applyBorder="1" applyAlignment="1" applyProtection="1">
      <alignment horizontal="left" vertical="top"/>
      <protection locked="0"/>
    </xf>
    <xf numFmtId="49" fontId="5" fillId="4" borderId="31" xfId="0" applyNumberFormat="1" applyFont="1" applyFill="1" applyBorder="1" applyAlignment="1" applyProtection="1">
      <alignment horizontal="left" vertical="top"/>
      <protection locked="0"/>
    </xf>
    <xf numFmtId="49" fontId="5" fillId="4" borderId="19" xfId="0" applyNumberFormat="1" applyFont="1" applyFill="1" applyBorder="1" applyAlignment="1" applyProtection="1">
      <alignment horizontal="left" vertical="top"/>
      <protection locked="0"/>
    </xf>
    <xf numFmtId="49" fontId="5" fillId="4" borderId="29" xfId="0" applyNumberFormat="1" applyFont="1" applyFill="1" applyBorder="1" applyAlignment="1" applyProtection="1">
      <alignment horizontal="left" vertical="top"/>
      <protection locked="0"/>
    </xf>
    <xf numFmtId="49" fontId="4" fillId="0" borderId="12" xfId="0" applyNumberFormat="1" applyFont="1" applyFill="1" applyBorder="1" applyAlignment="1" applyProtection="1">
      <alignment horizontal="left" vertical="center"/>
    </xf>
    <xf numFmtId="49" fontId="4" fillId="0" borderId="11" xfId="0" applyNumberFormat="1" applyFont="1" applyFill="1" applyBorder="1" applyAlignment="1" applyProtection="1">
      <alignment horizontal="left" vertical="center"/>
    </xf>
    <xf numFmtId="49" fontId="4" fillId="0" borderId="22" xfId="0" applyNumberFormat="1" applyFont="1" applyFill="1" applyBorder="1" applyAlignment="1" applyProtection="1">
      <alignment horizontal="lef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49" fontId="5" fillId="4" borderId="12" xfId="0" applyNumberFormat="1" applyFont="1" applyFill="1" applyBorder="1" applyAlignment="1" applyProtection="1">
      <alignment horizontal="left" vertical="center"/>
      <protection locked="0"/>
    </xf>
    <xf numFmtId="49" fontId="5" fillId="4" borderId="11" xfId="0" applyNumberFormat="1" applyFont="1" applyFill="1" applyBorder="1" applyAlignment="1" applyProtection="1">
      <alignment horizontal="left" vertical="center"/>
      <protection locked="0"/>
    </xf>
    <xf numFmtId="49" fontId="5" fillId="4" borderId="22" xfId="0" applyNumberFormat="1" applyFont="1" applyFill="1" applyBorder="1" applyAlignment="1" applyProtection="1">
      <alignment horizontal="left" vertical="center"/>
      <protection locked="0"/>
    </xf>
    <xf numFmtId="49" fontId="5" fillId="4" borderId="25" xfId="0" applyNumberFormat="1" applyFont="1" applyFill="1" applyBorder="1" applyAlignment="1" applyProtection="1">
      <alignment horizontal="left" vertical="center"/>
      <protection locked="0"/>
    </xf>
    <xf numFmtId="49" fontId="5" fillId="4" borderId="26" xfId="0" applyNumberFormat="1" applyFont="1" applyFill="1" applyBorder="1" applyAlignment="1" applyProtection="1">
      <alignment horizontal="left" vertical="center"/>
      <protection locked="0"/>
    </xf>
    <xf numFmtId="49" fontId="5" fillId="4" borderId="27" xfId="0" applyNumberFormat="1" applyFont="1" applyFill="1" applyBorder="1" applyAlignment="1" applyProtection="1">
      <alignment horizontal="left" vertical="center"/>
      <protection locked="0"/>
    </xf>
    <xf numFmtId="173" fontId="6" fillId="0" borderId="15" xfId="0" applyNumberFormat="1" applyFont="1" applyFill="1" applyBorder="1" applyAlignment="1" applyProtection="1">
      <alignment horizontal="center" vertical="center"/>
    </xf>
    <xf numFmtId="173" fontId="6" fillId="0" borderId="32" xfId="0" applyNumberFormat="1" applyFont="1" applyFill="1" applyBorder="1" applyAlignment="1" applyProtection="1">
      <alignment horizontal="center"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169" fontId="6" fillId="4" borderId="12" xfId="0" applyNumberFormat="1" applyFont="1" applyFill="1" applyBorder="1" applyAlignment="1" applyProtection="1">
      <alignment horizontal="left" vertical="center"/>
      <protection locked="0"/>
    </xf>
    <xf numFmtId="169" fontId="6" fillId="4" borderId="14" xfId="0" applyNumberFormat="1" applyFont="1" applyFill="1" applyBorder="1" applyAlignment="1" applyProtection="1">
      <alignment horizontal="left" vertical="center"/>
      <protection locked="0"/>
    </xf>
    <xf numFmtId="165" fontId="6" fillId="3" borderId="12" xfId="0" applyNumberFormat="1" applyFont="1" applyFill="1" applyBorder="1" applyAlignment="1">
      <alignment horizontal="left" vertical="center"/>
    </xf>
    <xf numFmtId="165" fontId="6" fillId="3" borderId="11" xfId="0" applyNumberFormat="1" applyFont="1" applyFill="1" applyBorder="1" applyAlignment="1">
      <alignment horizontal="left" vertical="center"/>
    </xf>
    <xf numFmtId="165" fontId="6" fillId="3" borderId="14" xfId="0" applyNumberFormat="1" applyFont="1" applyFill="1" applyBorder="1" applyAlignment="1">
      <alignment horizontal="left" vertical="center"/>
    </xf>
    <xf numFmtId="49" fontId="5" fillId="4" borderId="15" xfId="0" applyNumberFormat="1" applyFont="1" applyFill="1" applyBorder="1" applyAlignment="1" applyProtection="1">
      <alignment horizontal="left" vertical="center"/>
      <protection locked="0"/>
    </xf>
    <xf numFmtId="0" fontId="4" fillId="0" borderId="6" xfId="0" applyFont="1" applyBorder="1" applyAlignment="1">
      <alignment horizontal="center" vertical="top"/>
    </xf>
    <xf numFmtId="0" fontId="4" fillId="0" borderId="23" xfId="0" applyFont="1" applyBorder="1" applyAlignment="1">
      <alignment horizontal="right" vertical="center"/>
    </xf>
    <xf numFmtId="0" fontId="4" fillId="0" borderId="11" xfId="0" applyFont="1" applyBorder="1" applyAlignment="1">
      <alignment horizontal="center" vertical="center"/>
    </xf>
    <xf numFmtId="0" fontId="4" fillId="0" borderId="8" xfId="0" applyFont="1" applyBorder="1" applyAlignment="1">
      <alignment horizontal="right" vertical="center"/>
    </xf>
    <xf numFmtId="0" fontId="4" fillId="0" borderId="24" xfId="0" applyFont="1" applyBorder="1" applyAlignment="1">
      <alignment horizontal="right"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4" fillId="0" borderId="0" xfId="0" applyFont="1" applyFill="1" applyBorder="1" applyAlignment="1">
      <alignment horizontal="right" vertical="center"/>
    </xf>
    <xf numFmtId="7" fontId="6" fillId="3" borderId="12" xfId="0" applyNumberFormat="1" applyFont="1" applyFill="1" applyBorder="1" applyAlignment="1">
      <alignment horizontal="left" vertical="center"/>
    </xf>
    <xf numFmtId="7" fontId="6" fillId="3" borderId="11" xfId="0" applyNumberFormat="1" applyFont="1" applyFill="1" applyBorder="1" applyAlignment="1">
      <alignment horizontal="left" vertical="center"/>
    </xf>
    <xf numFmtId="7" fontId="6" fillId="3" borderId="14" xfId="0" applyNumberFormat="1" applyFont="1" applyFill="1" applyBorder="1" applyAlignment="1">
      <alignment horizontal="left" vertical="center"/>
    </xf>
    <xf numFmtId="171" fontId="6" fillId="4" borderId="12" xfId="0" applyNumberFormat="1" applyFont="1" applyFill="1" applyBorder="1" applyAlignment="1" applyProtection="1">
      <alignment horizontal="left" vertical="center"/>
      <protection locked="0"/>
    </xf>
    <xf numFmtId="171" fontId="6" fillId="4" borderId="11" xfId="0" applyNumberFormat="1" applyFont="1" applyFill="1" applyBorder="1" applyAlignment="1" applyProtection="1">
      <alignment horizontal="left" vertical="center"/>
      <protection locked="0"/>
    </xf>
    <xf numFmtId="171" fontId="6" fillId="4" borderId="22" xfId="0" applyNumberFormat="1" applyFont="1" applyFill="1" applyBorder="1" applyAlignment="1" applyProtection="1">
      <alignment horizontal="left" vertical="center"/>
      <protection locked="0"/>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15" fillId="0" borderId="0" xfId="0" applyFont="1" applyAlignment="1">
      <alignment horizontal="left"/>
    </xf>
    <xf numFmtId="0" fontId="8" fillId="0" borderId="0" xfId="0" applyFont="1" applyAlignment="1">
      <alignment horizontal="left"/>
    </xf>
    <xf numFmtId="0" fontId="13" fillId="0" borderId="0" xfId="0" applyFont="1" applyAlignment="1">
      <alignment horizontal="center"/>
    </xf>
    <xf numFmtId="49" fontId="2" fillId="0" borderId="1"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49" fontId="2" fillId="0" borderId="8" xfId="0" applyNumberFormat="1" applyFont="1" applyBorder="1" applyAlignment="1" applyProtection="1">
      <alignment horizontal="center"/>
      <protection locked="0"/>
    </xf>
    <xf numFmtId="49" fontId="2" fillId="0" borderId="9" xfId="0" applyNumberFormat="1" applyFont="1" applyBorder="1" applyAlignment="1" applyProtection="1">
      <alignment horizontal="center"/>
      <protection locked="0"/>
    </xf>
    <xf numFmtId="0" fontId="11" fillId="0" borderId="0" xfId="0" applyFont="1" applyAlignment="1">
      <alignment horizontal="center"/>
    </xf>
    <xf numFmtId="0" fontId="15" fillId="0" borderId="0" xfId="0" applyFont="1" applyAlignment="1">
      <alignment horizontal="left" wrapText="1"/>
    </xf>
    <xf numFmtId="0" fontId="13" fillId="4" borderId="28" xfId="0" applyFont="1" applyFill="1" applyBorder="1" applyAlignment="1" applyProtection="1">
      <alignment horizontal="left"/>
      <protection locked="0"/>
    </xf>
    <xf numFmtId="0" fontId="13" fillId="4" borderId="19" xfId="0" applyFont="1" applyFill="1" applyBorder="1" applyAlignment="1" applyProtection="1">
      <alignment horizontal="left"/>
      <protection locked="0"/>
    </xf>
    <xf numFmtId="0" fontId="13" fillId="4" borderId="29" xfId="0" applyFont="1" applyFill="1" applyBorder="1" applyAlignment="1" applyProtection="1">
      <alignment horizontal="left"/>
      <protection locked="0"/>
    </xf>
    <xf numFmtId="0" fontId="14" fillId="0" borderId="0" xfId="0" applyFont="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2" fillId="5" borderId="4" xfId="0" applyFont="1" applyFill="1" applyBorder="1" applyAlignment="1">
      <alignment horizontal="center" vertical="top"/>
    </xf>
    <xf numFmtId="0" fontId="2" fillId="5" borderId="0" xfId="0" applyFont="1" applyFill="1" applyBorder="1" applyAlignment="1">
      <alignment horizontal="center" vertical="top"/>
    </xf>
    <xf numFmtId="0" fontId="2" fillId="5" borderId="6" xfId="0" applyFont="1" applyFill="1" applyBorder="1" applyAlignment="1">
      <alignment horizontal="center" vertical="top"/>
    </xf>
    <xf numFmtId="0" fontId="2" fillId="5" borderId="7" xfId="0" applyFont="1" applyFill="1" applyBorder="1" applyAlignment="1">
      <alignment horizontal="center" vertical="top"/>
    </xf>
    <xf numFmtId="0" fontId="2" fillId="5" borderId="8" xfId="0" applyFont="1" applyFill="1" applyBorder="1" applyAlignment="1">
      <alignment horizontal="center" vertical="top"/>
    </xf>
    <xf numFmtId="0" fontId="2" fillId="5" borderId="9" xfId="0" applyFont="1" applyFill="1" applyBorder="1" applyAlignment="1">
      <alignment horizontal="center" vertical="top"/>
    </xf>
    <xf numFmtId="171" fontId="15" fillId="0" borderId="19" xfId="0" applyNumberFormat="1" applyFont="1" applyBorder="1" applyAlignment="1">
      <alignment horizontal="left"/>
    </xf>
    <xf numFmtId="0" fontId="15" fillId="0" borderId="19" xfId="0" applyFont="1" applyBorder="1" applyAlignment="1">
      <alignment horizontal="left"/>
    </xf>
    <xf numFmtId="0" fontId="15" fillId="0" borderId="29" xfId="0" applyFont="1" applyBorder="1" applyAlignment="1">
      <alignment horizontal="left"/>
    </xf>
    <xf numFmtId="0" fontId="11" fillId="0" borderId="4"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8" fillId="6" borderId="0" xfId="0" applyFont="1" applyFill="1" applyAlignment="1">
      <alignment horizontal="center" vertical="center"/>
    </xf>
    <xf numFmtId="0" fontId="4" fillId="0" borderId="21" xfId="0" applyFont="1" applyBorder="1" applyAlignment="1">
      <alignment horizontal="center" vertical="top"/>
    </xf>
    <xf numFmtId="14" fontId="4" fillId="4" borderId="19" xfId="0" applyNumberFormat="1" applyFont="1" applyFill="1" applyBorder="1" applyAlignment="1" applyProtection="1">
      <alignment horizontal="center" vertical="center"/>
      <protection locked="0"/>
    </xf>
    <xf numFmtId="49" fontId="5" fillId="4" borderId="14" xfId="0" applyNumberFormat="1" applyFont="1" applyFill="1" applyBorder="1" applyAlignment="1" applyProtection="1">
      <alignment horizontal="left" vertical="center"/>
      <protection locked="0"/>
    </xf>
    <xf numFmtId="49" fontId="5" fillId="4" borderId="15" xfId="0" applyNumberFormat="1" applyFont="1" applyFill="1" applyBorder="1" applyAlignment="1" applyProtection="1">
      <alignment horizontal="center" vertical="center"/>
      <protection locked="0"/>
    </xf>
    <xf numFmtId="49" fontId="5" fillId="4" borderId="12" xfId="0" applyNumberFormat="1" applyFont="1" applyFill="1" applyBorder="1" applyAlignment="1" applyProtection="1">
      <alignment horizontal="center" vertical="center"/>
      <protection locked="0"/>
    </xf>
    <xf numFmtId="49" fontId="5" fillId="4" borderId="11" xfId="0" applyNumberFormat="1" applyFont="1" applyFill="1" applyBorder="1" applyAlignment="1" applyProtection="1">
      <alignment horizontal="center" vertical="center"/>
      <protection locked="0"/>
    </xf>
    <xf numFmtId="49" fontId="5" fillId="4" borderId="14" xfId="0" applyNumberFormat="1" applyFont="1" applyFill="1" applyBorder="1" applyAlignment="1" applyProtection="1">
      <alignment horizontal="center" vertical="center"/>
      <protection locked="0"/>
    </xf>
    <xf numFmtId="0" fontId="4" fillId="0" borderId="0" xfId="0" applyFont="1" applyAlignment="1">
      <alignment horizontal="left" vertical="top" wrapText="1"/>
    </xf>
    <xf numFmtId="0" fontId="3" fillId="4" borderId="12"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12"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65</xdr:row>
      <xdr:rowOff>234950</xdr:rowOff>
    </xdr:from>
    <xdr:to>
      <xdr:col>5</xdr:col>
      <xdr:colOff>82550</xdr:colOff>
      <xdr:row>69</xdr:row>
      <xdr:rowOff>508000</xdr:rowOff>
    </xdr:to>
    <xdr:pic>
      <xdr:nvPicPr>
        <xdr:cNvPr id="1538" name="Picture 4">
          <a:extLst>
            <a:ext uri="{FF2B5EF4-FFF2-40B4-BE49-F238E27FC236}">
              <a16:creationId xmlns:a16="http://schemas.microsoft.com/office/drawing/2014/main" id="{FE1934CD-5EE7-4B7D-8666-604EBE437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 y="15652750"/>
          <a:ext cx="16954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8"/>
  <sheetViews>
    <sheetView tabSelected="1" zoomScale="75" zoomScaleNormal="75" workbookViewId="0">
      <selection activeCell="AW14" sqref="AW14"/>
    </sheetView>
  </sheetViews>
  <sheetFormatPr defaultColWidth="9.140625" defaultRowHeight="12.75" x14ac:dyDescent="0.2"/>
  <cols>
    <col min="1" max="1" width="3.140625" style="6" customWidth="1"/>
    <col min="2" max="2" width="7" style="1" customWidth="1"/>
    <col min="3" max="3" width="12.28515625" style="1" customWidth="1"/>
    <col min="4" max="4" width="3.7109375" style="1" customWidth="1"/>
    <col min="5" max="5" width="2.5703125" style="1" customWidth="1"/>
    <col min="6" max="6" width="7.7109375" style="1" customWidth="1"/>
    <col min="7" max="7" width="15.28515625" style="1" customWidth="1"/>
    <col min="8" max="8" width="3" style="1" customWidth="1"/>
    <col min="9" max="9" width="8.140625" style="1" customWidth="1"/>
    <col min="10" max="10" width="7.85546875" style="1" customWidth="1"/>
    <col min="11" max="11" width="2.42578125" style="1" customWidth="1"/>
    <col min="12" max="12" width="6.140625" style="1" customWidth="1"/>
    <col min="13" max="13" width="3.7109375" style="1" customWidth="1"/>
    <col min="14" max="14" width="6.140625" style="1" customWidth="1"/>
    <col min="15" max="15" width="5.28515625" style="1" customWidth="1"/>
    <col min="16" max="16" width="4.28515625" style="1" customWidth="1"/>
    <col min="17" max="17" width="6" style="1" customWidth="1"/>
    <col min="18" max="18" width="5.28515625" style="1" customWidth="1"/>
    <col min="19" max="19" width="5.5703125" style="1" customWidth="1"/>
    <col min="20" max="20" width="3.7109375" style="1" customWidth="1"/>
    <col min="21" max="21" width="3.85546875" style="1" customWidth="1"/>
    <col min="22" max="22" width="4" style="1" customWidth="1"/>
    <col min="23" max="23" width="2.140625" style="1" customWidth="1"/>
    <col min="24" max="24" width="11.140625" style="1" customWidth="1"/>
    <col min="25" max="25" width="3.7109375" style="1" customWidth="1"/>
    <col min="26" max="26" width="3.28515625" style="1" customWidth="1"/>
    <col min="27" max="27" width="5.140625" style="1" customWidth="1"/>
    <col min="28" max="28" width="9.5703125" style="1" customWidth="1"/>
    <col min="29" max="29" width="4.85546875" style="1" hidden="1" customWidth="1"/>
    <col min="30" max="31" width="2.85546875" style="1" hidden="1" customWidth="1"/>
    <col min="32" max="32" width="43.7109375" style="1" hidden="1" customWidth="1"/>
    <col min="33" max="33" width="51.28515625" style="1" hidden="1" customWidth="1"/>
    <col min="34" max="34" width="36.28515625" style="1" hidden="1" customWidth="1"/>
    <col min="35" max="35" width="9.7109375" style="1" hidden="1" customWidth="1"/>
    <col min="36" max="36" width="3.7109375" style="1" hidden="1" customWidth="1"/>
    <col min="37" max="37" width="15" style="1" hidden="1" customWidth="1"/>
    <col min="38" max="38" width="9.140625" style="1" hidden="1" customWidth="1"/>
    <col min="39" max="39" width="9.28515625" style="1" hidden="1" customWidth="1"/>
    <col min="40" max="45" width="9.140625" style="1" hidden="1" customWidth="1"/>
    <col min="46" max="74" width="9.140625" style="1" customWidth="1"/>
    <col min="75" max="16384" width="9.140625" style="1"/>
  </cols>
  <sheetData>
    <row r="1" spans="1:33" ht="25.15" customHeight="1" x14ac:dyDescent="0.2"/>
    <row r="2" spans="1:33" ht="22.5" customHeight="1" x14ac:dyDescent="0.2">
      <c r="A2" s="250" t="s">
        <v>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7"/>
      <c r="AD2" s="7"/>
    </row>
    <row r="3" spans="1:33" ht="19.5" customHeight="1" x14ac:dyDescent="0.2">
      <c r="A3" s="250" t="s">
        <v>136</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7"/>
      <c r="AD3" s="7"/>
    </row>
    <row r="4" spans="1:33" ht="9" customHeight="1" x14ac:dyDescent="0.2">
      <c r="A4" s="9"/>
      <c r="B4" s="10"/>
      <c r="C4" s="10"/>
      <c r="D4" s="10"/>
      <c r="E4" s="10"/>
      <c r="F4" s="11"/>
      <c r="G4" s="10"/>
      <c r="H4" s="10"/>
      <c r="I4" s="10"/>
      <c r="J4" s="10"/>
      <c r="K4" s="10"/>
      <c r="L4" s="10"/>
      <c r="M4" s="10"/>
      <c r="N4" s="10"/>
      <c r="O4" s="10"/>
      <c r="P4" s="10"/>
      <c r="Q4" s="10"/>
      <c r="R4" s="10"/>
      <c r="S4" s="10"/>
      <c r="T4" s="10"/>
      <c r="U4" s="10"/>
      <c r="V4" s="10"/>
      <c r="W4" s="10"/>
      <c r="X4" s="10"/>
      <c r="Y4" s="10"/>
      <c r="Z4" s="10"/>
      <c r="AA4" s="10"/>
      <c r="AB4" s="10"/>
      <c r="AC4" s="10"/>
      <c r="AD4" s="10"/>
    </row>
    <row r="5" spans="1:33" ht="33.6" customHeight="1" x14ac:dyDescent="0.2">
      <c r="A5" s="258" t="s">
        <v>146</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10"/>
    </row>
    <row r="6" spans="1:33" ht="9" customHeight="1" thickBot="1" x14ac:dyDescent="0.3">
      <c r="A6" s="9"/>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3" ht="24.95" customHeight="1" x14ac:dyDescent="0.2">
      <c r="A7" s="13" t="s">
        <v>22</v>
      </c>
      <c r="B7" s="14" t="s">
        <v>38</v>
      </c>
      <c r="C7" s="14"/>
      <c r="D7" s="14"/>
      <c r="E7" s="14"/>
      <c r="F7" s="15"/>
      <c r="G7" s="15"/>
      <c r="H7" s="15"/>
      <c r="I7" s="15"/>
      <c r="J7" s="15"/>
      <c r="K7" s="15"/>
      <c r="L7" s="15"/>
      <c r="M7" s="15"/>
      <c r="N7" s="15"/>
      <c r="O7" s="15"/>
      <c r="P7" s="15"/>
      <c r="Q7" s="15"/>
      <c r="R7" s="15"/>
      <c r="S7" s="15"/>
      <c r="T7" s="15"/>
      <c r="U7" s="15"/>
      <c r="V7" s="15"/>
      <c r="W7" s="15"/>
      <c r="X7" s="15"/>
      <c r="Y7" s="15"/>
      <c r="Z7" s="15"/>
      <c r="AA7" s="15"/>
      <c r="AB7" s="16"/>
      <c r="AC7" s="16"/>
      <c r="AD7" s="20"/>
    </row>
    <row r="8" spans="1:33" ht="20.100000000000001" customHeight="1" x14ac:dyDescent="0.2">
      <c r="A8" s="17"/>
      <c r="B8" s="112"/>
      <c r="C8" s="3" t="s">
        <v>36</v>
      </c>
      <c r="D8" s="115"/>
      <c r="E8" s="20"/>
      <c r="F8" s="3"/>
      <c r="G8" s="169" t="s">
        <v>73</v>
      </c>
      <c r="H8" s="169"/>
      <c r="I8" s="169"/>
      <c r="J8" s="169"/>
      <c r="K8" s="169"/>
      <c r="L8" s="169"/>
      <c r="M8" s="169"/>
      <c r="N8" s="169"/>
      <c r="O8" s="169"/>
      <c r="P8" s="169"/>
      <c r="Q8" s="20"/>
      <c r="R8" s="20"/>
      <c r="S8" s="262" t="s">
        <v>87</v>
      </c>
      <c r="T8" s="262"/>
      <c r="U8" s="262"/>
      <c r="V8" s="262"/>
      <c r="W8" s="262"/>
      <c r="X8" s="262"/>
      <c r="Y8" s="262"/>
      <c r="Z8" s="262"/>
      <c r="AA8" s="262"/>
      <c r="AB8" s="22"/>
      <c r="AC8" s="22"/>
      <c r="AD8" s="20"/>
      <c r="AG8" s="63"/>
    </row>
    <row r="9" spans="1:33" ht="20.100000000000001" customHeight="1" x14ac:dyDescent="0.2">
      <c r="A9" s="17"/>
      <c r="B9" s="112"/>
      <c r="C9" s="20" t="s">
        <v>35</v>
      </c>
      <c r="D9" s="115"/>
      <c r="E9" s="20"/>
      <c r="F9" s="20"/>
      <c r="G9" s="170"/>
      <c r="H9" s="170"/>
      <c r="I9" s="170"/>
      <c r="J9" s="170"/>
      <c r="K9" s="170"/>
      <c r="L9" s="170"/>
      <c r="M9" s="170"/>
      <c r="N9" s="170"/>
      <c r="O9" s="170"/>
      <c r="P9" s="170"/>
      <c r="Q9" s="20"/>
      <c r="R9" s="20"/>
      <c r="S9" s="259" t="s">
        <v>69</v>
      </c>
      <c r="T9" s="260"/>
      <c r="U9" s="260"/>
      <c r="V9" s="260"/>
      <c r="W9" s="260"/>
      <c r="X9" s="260"/>
      <c r="Y9" s="260"/>
      <c r="Z9" s="260"/>
      <c r="AA9" s="261"/>
      <c r="AB9" s="22"/>
      <c r="AC9" s="22"/>
      <c r="AD9" s="20"/>
    </row>
    <row r="10" spans="1:33" ht="20.100000000000001" customHeight="1" x14ac:dyDescent="0.2">
      <c r="A10" s="17"/>
      <c r="B10" s="112"/>
      <c r="C10" s="20" t="s">
        <v>2</v>
      </c>
      <c r="D10" s="115"/>
      <c r="E10" s="20"/>
      <c r="F10" s="20"/>
      <c r="G10" s="170"/>
      <c r="H10" s="170"/>
      <c r="I10" s="170"/>
      <c r="J10" s="170"/>
      <c r="K10" s="170"/>
      <c r="L10" s="170"/>
      <c r="M10" s="170"/>
      <c r="N10" s="170"/>
      <c r="O10" s="170"/>
      <c r="P10" s="170"/>
      <c r="Q10" s="20"/>
      <c r="R10" s="75"/>
      <c r="S10" s="75"/>
      <c r="T10" s="75"/>
      <c r="U10" s="20"/>
      <c r="V10" s="20"/>
      <c r="W10" s="20"/>
      <c r="X10" s="20"/>
      <c r="Y10" s="20"/>
      <c r="Z10" s="20"/>
      <c r="AA10" s="20"/>
      <c r="AB10" s="22"/>
      <c r="AC10" s="22"/>
      <c r="AD10" s="20"/>
    </row>
    <row r="11" spans="1:33" ht="20.100000000000001" customHeight="1" x14ac:dyDescent="0.2">
      <c r="A11" s="17"/>
      <c r="B11" s="20"/>
      <c r="C11" s="20" t="s">
        <v>3</v>
      </c>
      <c r="D11" s="115"/>
      <c r="E11" s="20"/>
      <c r="F11" s="20"/>
      <c r="G11" s="170" t="s">
        <v>53</v>
      </c>
      <c r="H11" s="170"/>
      <c r="I11" s="170"/>
      <c r="J11" s="170"/>
      <c r="K11" s="170"/>
      <c r="L11" s="170"/>
      <c r="M11" s="170"/>
      <c r="N11" s="170"/>
      <c r="O11" s="170"/>
      <c r="P11" s="170"/>
      <c r="Q11" s="20"/>
      <c r="R11" s="20"/>
      <c r="S11" s="20"/>
      <c r="T11" s="115"/>
      <c r="U11" s="20"/>
      <c r="V11" s="20"/>
      <c r="W11" s="20"/>
      <c r="X11" s="20"/>
      <c r="Y11" s="20"/>
      <c r="Z11" s="20"/>
      <c r="AA11" s="20"/>
      <c r="AB11" s="22"/>
      <c r="AC11" s="22"/>
      <c r="AD11" s="20"/>
    </row>
    <row r="12" spans="1:33" ht="20.100000000000001" customHeight="1" thickBot="1" x14ac:dyDescent="0.25">
      <c r="A12" s="27"/>
      <c r="B12" s="28"/>
      <c r="C12" s="28"/>
      <c r="D12" s="88"/>
      <c r="E12" s="28"/>
      <c r="F12" s="28"/>
      <c r="G12" s="28"/>
      <c r="H12" s="28"/>
      <c r="I12" s="28"/>
      <c r="J12" s="28"/>
      <c r="K12" s="28"/>
      <c r="L12" s="28"/>
      <c r="M12" s="28"/>
      <c r="N12" s="28"/>
      <c r="O12" s="28"/>
      <c r="P12" s="28"/>
      <c r="Q12" s="28"/>
      <c r="R12" s="28"/>
      <c r="S12" s="28"/>
      <c r="T12" s="88"/>
      <c r="U12" s="28"/>
      <c r="V12" s="28"/>
      <c r="W12" s="28"/>
      <c r="X12" s="28"/>
      <c r="Y12" s="88"/>
      <c r="Z12" s="116"/>
      <c r="AA12" s="28"/>
      <c r="AB12" s="53"/>
      <c r="AC12" s="22"/>
      <c r="AD12" s="20"/>
    </row>
    <row r="13" spans="1:33" ht="3.75" customHeight="1" thickBot="1" x14ac:dyDescent="0.25">
      <c r="A13" s="17"/>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16"/>
      <c r="AD13" s="20"/>
    </row>
    <row r="14" spans="1:33" ht="24.95" customHeight="1" x14ac:dyDescent="0.2">
      <c r="A14" s="13" t="s">
        <v>23</v>
      </c>
      <c r="B14" s="14" t="s">
        <v>31</v>
      </c>
      <c r="C14" s="14"/>
      <c r="D14" s="14"/>
      <c r="E14" s="14"/>
      <c r="F14" s="15"/>
      <c r="G14" s="15"/>
      <c r="H14" s="15"/>
      <c r="I14" s="15"/>
      <c r="J14" s="15"/>
      <c r="K14" s="15"/>
      <c r="L14" s="15"/>
      <c r="M14" s="15"/>
      <c r="N14" s="15"/>
      <c r="O14" s="15"/>
      <c r="P14" s="15"/>
      <c r="Q14" s="15"/>
      <c r="R14" s="15"/>
      <c r="S14" s="15"/>
      <c r="T14" s="15"/>
      <c r="U14" s="15"/>
      <c r="V14" s="15"/>
      <c r="W14" s="15"/>
      <c r="X14" s="15"/>
      <c r="Y14" s="15"/>
      <c r="Z14" s="15"/>
      <c r="AA14" s="15"/>
      <c r="AB14" s="16"/>
      <c r="AC14" s="16"/>
      <c r="AD14" s="20"/>
    </row>
    <row r="15" spans="1:33" ht="20.100000000000001" customHeight="1" x14ac:dyDescent="0.2">
      <c r="A15" s="17"/>
      <c r="B15" s="20" t="s">
        <v>67</v>
      </c>
      <c r="C15" s="20"/>
      <c r="D15" s="72"/>
      <c r="E15" s="188"/>
      <c r="F15" s="189"/>
      <c r="G15" s="189"/>
      <c r="H15" s="189"/>
      <c r="I15" s="189"/>
      <c r="J15" s="189"/>
      <c r="K15" s="189"/>
      <c r="L15" s="189"/>
      <c r="M15" s="189"/>
      <c r="N15" s="189"/>
      <c r="O15" s="189"/>
      <c r="P15" s="189"/>
      <c r="Q15" s="189"/>
      <c r="R15" s="189"/>
      <c r="S15" s="189"/>
      <c r="T15" s="189"/>
      <c r="U15" s="253"/>
      <c r="V15" s="20"/>
      <c r="W15" s="20"/>
      <c r="X15" s="33" t="s">
        <v>88</v>
      </c>
      <c r="Y15" s="188"/>
      <c r="Z15" s="189"/>
      <c r="AA15" s="189"/>
      <c r="AB15" s="190"/>
      <c r="AC15" s="34"/>
      <c r="AD15" s="18"/>
    </row>
    <row r="16" spans="1:33" ht="20.100000000000001" customHeight="1" x14ac:dyDescent="0.2">
      <c r="A16" s="17"/>
      <c r="B16" s="20" t="s">
        <v>4</v>
      </c>
      <c r="C16" s="20"/>
      <c r="D16" s="254"/>
      <c r="E16" s="254"/>
      <c r="F16" s="254"/>
      <c r="G16" s="254"/>
      <c r="H16" s="254"/>
      <c r="I16" s="255"/>
      <c r="J16" s="256"/>
      <c r="K16" s="256"/>
      <c r="L16" s="256"/>
      <c r="M16" s="256"/>
      <c r="N16" s="256"/>
      <c r="O16" s="256"/>
      <c r="P16" s="256"/>
      <c r="Q16" s="257"/>
      <c r="R16" s="188"/>
      <c r="S16" s="189"/>
      <c r="T16" s="189"/>
      <c r="U16" s="189"/>
      <c r="V16" s="189"/>
      <c r="W16" s="189"/>
      <c r="X16" s="253"/>
      <c r="Y16" s="188"/>
      <c r="Z16" s="189"/>
      <c r="AA16" s="189"/>
      <c r="AB16" s="190"/>
      <c r="AC16" s="31"/>
      <c r="AD16" s="60"/>
    </row>
    <row r="17" spans="1:30" ht="18.75" customHeight="1" x14ac:dyDescent="0.2">
      <c r="A17" s="17"/>
      <c r="B17" s="20"/>
      <c r="C17" s="20"/>
      <c r="D17" s="124" t="s">
        <v>81</v>
      </c>
      <c r="E17" s="124"/>
      <c r="F17" s="124"/>
      <c r="G17" s="124"/>
      <c r="H17" s="124"/>
      <c r="I17" s="125" t="s">
        <v>80</v>
      </c>
      <c r="J17" s="125"/>
      <c r="K17" s="125"/>
      <c r="L17" s="125"/>
      <c r="M17" s="125"/>
      <c r="N17" s="125"/>
      <c r="O17" s="125"/>
      <c r="P17" s="125"/>
      <c r="Q17" s="125"/>
      <c r="R17" s="124" t="s">
        <v>5</v>
      </c>
      <c r="S17" s="124"/>
      <c r="T17" s="124"/>
      <c r="U17" s="124"/>
      <c r="V17" s="124"/>
      <c r="W17" s="124"/>
      <c r="X17" s="124"/>
      <c r="Y17" s="124" t="s">
        <v>6</v>
      </c>
      <c r="Z17" s="124"/>
      <c r="AA17" s="124"/>
      <c r="AB17" s="251"/>
      <c r="AC17" s="32"/>
      <c r="AD17" s="54"/>
    </row>
    <row r="18" spans="1:30" ht="6.75" customHeight="1" x14ac:dyDescent="0.2">
      <c r="A18" s="17"/>
      <c r="B18" s="20"/>
      <c r="C18" s="20"/>
      <c r="D18" s="21"/>
      <c r="E18" s="21"/>
      <c r="F18" s="21"/>
      <c r="G18" s="21"/>
      <c r="H18" s="21"/>
      <c r="I18" s="21"/>
      <c r="J18" s="21"/>
      <c r="K18" s="21"/>
      <c r="L18" s="21"/>
      <c r="M18" s="21"/>
      <c r="N18" s="21"/>
      <c r="O18" s="21"/>
      <c r="P18" s="21"/>
      <c r="Q18" s="21"/>
      <c r="R18" s="21"/>
      <c r="S18" s="33"/>
      <c r="T18" s="18"/>
      <c r="U18" s="18"/>
      <c r="V18" s="18"/>
      <c r="W18" s="18"/>
      <c r="X18" s="18"/>
      <c r="Y18" s="18"/>
      <c r="Z18" s="18"/>
      <c r="AA18" s="18"/>
      <c r="AB18" s="34"/>
      <c r="AC18" s="34"/>
      <c r="AD18" s="18"/>
    </row>
    <row r="19" spans="1:30" ht="20.100000000000001" customHeight="1" x14ac:dyDescent="0.2">
      <c r="A19" s="17"/>
      <c r="B19" s="20" t="s">
        <v>7</v>
      </c>
      <c r="C19" s="20"/>
      <c r="D19" s="203"/>
      <c r="E19" s="203"/>
      <c r="F19" s="203"/>
      <c r="G19" s="203"/>
      <c r="H19" s="203"/>
      <c r="I19" s="203"/>
      <c r="J19" s="97"/>
      <c r="K19" s="203"/>
      <c r="L19" s="203"/>
      <c r="M19" s="203"/>
      <c r="N19" s="203"/>
      <c r="O19" s="203"/>
      <c r="P19" s="203"/>
      <c r="Q19" s="203"/>
      <c r="R19" s="203"/>
      <c r="S19" s="203"/>
      <c r="T19" s="203"/>
      <c r="U19" s="203"/>
      <c r="V19" s="150" t="s">
        <v>33</v>
      </c>
      <c r="W19" s="150"/>
      <c r="X19" s="205"/>
      <c r="Y19" s="188"/>
      <c r="Z19" s="189"/>
      <c r="AA19" s="189"/>
      <c r="AB19" s="190"/>
      <c r="AC19" s="35"/>
      <c r="AD19" s="21"/>
    </row>
    <row r="20" spans="1:30" ht="18" customHeight="1" x14ac:dyDescent="0.2">
      <c r="A20" s="17"/>
      <c r="B20" s="20"/>
      <c r="C20" s="20"/>
      <c r="D20" s="132" t="s">
        <v>8</v>
      </c>
      <c r="E20" s="132"/>
      <c r="F20" s="132"/>
      <c r="G20" s="132"/>
      <c r="H20" s="132"/>
      <c r="I20" s="132"/>
      <c r="J20" s="59" t="s">
        <v>71</v>
      </c>
      <c r="K20" s="132" t="s">
        <v>9</v>
      </c>
      <c r="L20" s="132"/>
      <c r="M20" s="132"/>
      <c r="N20" s="132"/>
      <c r="O20" s="132"/>
      <c r="P20" s="132"/>
      <c r="Q20" s="132" t="s">
        <v>10</v>
      </c>
      <c r="R20" s="132"/>
      <c r="S20" s="206" t="s">
        <v>72</v>
      </c>
      <c r="T20" s="206"/>
      <c r="U20" s="206"/>
      <c r="V20" s="20"/>
      <c r="W20" s="20"/>
      <c r="X20" s="20"/>
      <c r="Y20" s="20"/>
      <c r="Z20" s="20"/>
      <c r="AA20" s="20"/>
      <c r="AB20" s="22"/>
      <c r="AC20" s="22"/>
      <c r="AD20" s="20"/>
    </row>
    <row r="21" spans="1:30" ht="20.100000000000001" customHeight="1" thickBot="1" x14ac:dyDescent="0.25">
      <c r="A21" s="27"/>
      <c r="B21" s="28" t="s">
        <v>11</v>
      </c>
      <c r="C21" s="28"/>
      <c r="D21" s="131"/>
      <c r="E21" s="131"/>
      <c r="F21" s="131"/>
      <c r="G21" s="131"/>
      <c r="H21" s="131"/>
      <c r="I21" s="131"/>
      <c r="J21" s="98"/>
      <c r="K21" s="131"/>
      <c r="L21" s="131"/>
      <c r="M21" s="131"/>
      <c r="N21" s="131"/>
      <c r="O21" s="131"/>
      <c r="P21" s="131"/>
      <c r="Q21" s="131"/>
      <c r="R21" s="131"/>
      <c r="S21" s="131"/>
      <c r="T21" s="131"/>
      <c r="U21" s="131"/>
      <c r="V21" s="207" t="s">
        <v>34</v>
      </c>
      <c r="W21" s="207"/>
      <c r="X21" s="208"/>
      <c r="Y21" s="191"/>
      <c r="Z21" s="192"/>
      <c r="AA21" s="192"/>
      <c r="AB21" s="193"/>
      <c r="AC21" s="35"/>
      <c r="AD21" s="21"/>
    </row>
    <row r="22" spans="1:30" ht="3.6" customHeight="1" thickBot="1" x14ac:dyDescent="0.25">
      <c r="A22" s="89"/>
      <c r="B22" s="90"/>
      <c r="C22" s="90"/>
      <c r="D22" s="91"/>
      <c r="E22" s="91"/>
      <c r="F22" s="91"/>
      <c r="G22" s="91"/>
      <c r="H22" s="91"/>
      <c r="I22" s="91"/>
      <c r="J22" s="91"/>
      <c r="K22" s="91"/>
      <c r="L22" s="91"/>
      <c r="M22" s="91"/>
      <c r="N22" s="91"/>
      <c r="O22" s="91"/>
      <c r="P22" s="91"/>
      <c r="Q22" s="91"/>
      <c r="R22" s="91"/>
      <c r="S22" s="91"/>
      <c r="T22" s="91"/>
      <c r="U22" s="91"/>
      <c r="V22" s="92"/>
      <c r="W22" s="92"/>
      <c r="X22" s="92"/>
      <c r="Y22" s="91"/>
      <c r="Z22" s="91"/>
      <c r="AA22" s="91"/>
      <c r="AB22" s="91"/>
      <c r="AC22" s="35"/>
      <c r="AD22" s="21"/>
    </row>
    <row r="23" spans="1:30" ht="20.100000000000001" customHeight="1" thickBot="1" x14ac:dyDescent="0.3">
      <c r="A23" s="13" t="s">
        <v>24</v>
      </c>
      <c r="B23" s="14" t="s">
        <v>147</v>
      </c>
      <c r="C23" s="14"/>
      <c r="D23" s="14"/>
      <c r="E23" s="14"/>
      <c r="F23" s="15"/>
      <c r="G23" s="15"/>
      <c r="H23" s="15"/>
      <c r="I23" s="15"/>
      <c r="J23" s="15"/>
      <c r="K23" s="15"/>
      <c r="L23" s="15"/>
      <c r="M23" s="99"/>
      <c r="N23" s="100"/>
      <c r="O23" s="101" t="s">
        <v>56</v>
      </c>
      <c r="P23" s="15" t="s">
        <v>148</v>
      </c>
      <c r="Q23" s="15"/>
      <c r="R23" s="15"/>
      <c r="S23" s="14"/>
      <c r="T23" s="83"/>
      <c r="U23" s="84"/>
      <c r="V23" s="84"/>
      <c r="W23" s="84"/>
      <c r="X23" s="15"/>
      <c r="Y23" s="83"/>
      <c r="Z23" s="15"/>
      <c r="AA23" s="85"/>
      <c r="AB23" s="86"/>
      <c r="AC23" s="26"/>
      <c r="AD23" s="25"/>
    </row>
    <row r="24" spans="1:30" ht="20.100000000000001" customHeight="1" thickBot="1" x14ac:dyDescent="0.3">
      <c r="A24" s="17"/>
      <c r="B24" s="23" t="s">
        <v>54</v>
      </c>
      <c r="C24" s="23"/>
      <c r="D24" s="23"/>
      <c r="E24" s="23"/>
      <c r="F24" s="20"/>
      <c r="G24" s="20"/>
      <c r="H24" s="20"/>
      <c r="I24" s="20"/>
      <c r="J24" s="93" t="s">
        <v>56</v>
      </c>
      <c r="K24" s="20"/>
      <c r="L24" s="20" t="s">
        <v>149</v>
      </c>
      <c r="M24" s="20"/>
      <c r="N24" s="20"/>
      <c r="O24" s="20"/>
      <c r="P24" s="20"/>
      <c r="Q24" s="20"/>
      <c r="R24" s="20"/>
      <c r="S24" s="20"/>
      <c r="T24" s="64"/>
      <c r="U24" s="24"/>
      <c r="V24" s="24"/>
      <c r="W24" s="24"/>
      <c r="X24" s="94"/>
      <c r="Y24" s="186" t="s">
        <v>57</v>
      </c>
      <c r="Z24" s="187"/>
      <c r="AA24" s="196">
        <f>X24/80</f>
        <v>0</v>
      </c>
      <c r="AB24" s="197"/>
      <c r="AC24" s="26"/>
      <c r="AD24" s="25"/>
    </row>
    <row r="25" spans="1:30" ht="20.100000000000001" customHeight="1" thickBot="1" x14ac:dyDescent="0.3">
      <c r="A25" s="27"/>
      <c r="B25" s="49" t="s">
        <v>79</v>
      </c>
      <c r="C25" s="49"/>
      <c r="D25" s="49"/>
      <c r="E25" s="49"/>
      <c r="F25" s="28"/>
      <c r="G25" s="28"/>
      <c r="H25" s="28"/>
      <c r="I25" s="28"/>
      <c r="J25" s="28"/>
      <c r="K25" s="28"/>
      <c r="L25" s="28"/>
      <c r="M25" s="28"/>
      <c r="N25" s="28"/>
      <c r="O25" s="81"/>
      <c r="P25" s="93" t="s">
        <v>56</v>
      </c>
      <c r="Q25" s="28" t="s">
        <v>155</v>
      </c>
      <c r="R25" s="81"/>
      <c r="S25" s="81"/>
      <c r="T25" s="81"/>
      <c r="U25" s="87"/>
      <c r="V25" s="87"/>
      <c r="W25" s="87"/>
      <c r="X25" s="28"/>
      <c r="Y25" s="88"/>
      <c r="Z25" s="28"/>
      <c r="AA25" s="29"/>
      <c r="AB25" s="30"/>
      <c r="AC25" s="26"/>
      <c r="AD25" s="25"/>
    </row>
    <row r="26" spans="1:30" ht="4.5" customHeight="1" thickBot="1" x14ac:dyDescent="0.3">
      <c r="A26" s="27"/>
      <c r="B26" s="29"/>
      <c r="C26" s="29"/>
      <c r="D26" s="36"/>
      <c r="E26" s="36"/>
      <c r="F26" s="36"/>
      <c r="G26" s="36"/>
      <c r="H26" s="36"/>
      <c r="I26" s="36"/>
      <c r="J26" s="36"/>
      <c r="K26" s="36"/>
      <c r="L26" s="36"/>
      <c r="M26" s="36"/>
      <c r="N26" s="36"/>
      <c r="O26" s="36"/>
      <c r="P26" s="36"/>
      <c r="Q26" s="36"/>
      <c r="R26" s="36"/>
      <c r="S26" s="36"/>
      <c r="T26" s="36"/>
      <c r="U26" s="36"/>
      <c r="V26" s="29"/>
      <c r="W26" s="29"/>
      <c r="X26" s="29"/>
      <c r="Y26" s="29"/>
      <c r="Z26" s="29"/>
      <c r="AA26" s="29"/>
      <c r="AB26" s="29"/>
      <c r="AC26" s="30"/>
      <c r="AD26" s="25"/>
    </row>
    <row r="27" spans="1:30" s="2" customFormat="1" ht="20.45" customHeight="1" thickBot="1" x14ac:dyDescent="0.25">
      <c r="A27" s="13" t="s">
        <v>25</v>
      </c>
      <c r="B27" s="50" t="s">
        <v>32</v>
      </c>
      <c r="C27" s="50"/>
      <c r="D27" s="50"/>
      <c r="E27" s="50"/>
      <c r="F27" s="15"/>
      <c r="G27" s="15"/>
      <c r="H27" s="15"/>
      <c r="I27" s="15"/>
      <c r="J27" s="15"/>
      <c r="K27" s="15"/>
      <c r="L27" s="15"/>
      <c r="M27" s="15"/>
      <c r="N27" s="15"/>
      <c r="O27" s="15"/>
      <c r="P27" s="15"/>
      <c r="Q27" s="15"/>
      <c r="R27" s="15"/>
      <c r="S27" s="15"/>
      <c r="T27" s="15"/>
      <c r="U27" s="15"/>
      <c r="V27" s="15"/>
      <c r="W27" s="15"/>
      <c r="X27" s="107" t="s">
        <v>141</v>
      </c>
      <c r="Y27" s="108"/>
      <c r="Z27" s="108"/>
      <c r="AA27" s="108"/>
      <c r="AB27" s="111">
        <f>AA29/2</f>
        <v>0</v>
      </c>
      <c r="AC27" s="16"/>
      <c r="AD27" s="20"/>
    </row>
    <row r="28" spans="1:30" s="2" customFormat="1" ht="15.75" x14ac:dyDescent="0.2">
      <c r="A28" s="17"/>
      <c r="B28" s="209" t="s">
        <v>12</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10"/>
      <c r="AC28" s="22"/>
      <c r="AD28" s="20"/>
    </row>
    <row r="29" spans="1:30" s="2" customFormat="1" ht="20.100000000000001" customHeight="1" x14ac:dyDescent="0.2">
      <c r="A29" s="17"/>
      <c r="B29" s="24" t="s">
        <v>19</v>
      </c>
      <c r="C29" s="24"/>
      <c r="D29" s="211" t="s">
        <v>20</v>
      </c>
      <c r="E29" s="211"/>
      <c r="F29" s="211"/>
      <c r="G29" s="212">
        <f>L29*AA29</f>
        <v>0</v>
      </c>
      <c r="H29" s="213"/>
      <c r="I29" s="214"/>
      <c r="J29" s="150" t="s">
        <v>13</v>
      </c>
      <c r="K29" s="205"/>
      <c r="L29" s="126"/>
      <c r="M29" s="127"/>
      <c r="N29" s="150" t="s">
        <v>14</v>
      </c>
      <c r="O29" s="150"/>
      <c r="P29" s="150"/>
      <c r="Q29" s="150"/>
      <c r="R29" s="150"/>
      <c r="S29" s="200">
        <f>(G29/2)*D33</f>
        <v>0</v>
      </c>
      <c r="T29" s="201"/>
      <c r="U29" s="201"/>
      <c r="V29" s="202"/>
      <c r="W29" s="58"/>
      <c r="X29" s="150" t="s">
        <v>15</v>
      </c>
      <c r="Y29" s="150"/>
      <c r="Z29" s="205"/>
      <c r="AA29" s="198"/>
      <c r="AB29" s="199"/>
      <c r="AC29" s="37"/>
      <c r="AD29" s="61"/>
    </row>
    <row r="30" spans="1:30" s="2" customFormat="1" ht="9" customHeight="1" x14ac:dyDescent="0.2">
      <c r="A30" s="17"/>
      <c r="B30" s="24"/>
      <c r="C30" s="24"/>
      <c r="D30" s="24"/>
      <c r="E30" s="24"/>
      <c r="F30" s="20"/>
      <c r="G30" s="38"/>
      <c r="H30" s="38"/>
      <c r="I30" s="38"/>
      <c r="J30" s="20"/>
      <c r="K30" s="20"/>
      <c r="L30" s="39"/>
      <c r="M30" s="39"/>
      <c r="N30" s="20"/>
      <c r="O30" s="20"/>
      <c r="P30" s="20"/>
      <c r="Q30" s="20"/>
      <c r="R30" s="20"/>
      <c r="S30" s="20"/>
      <c r="T30" s="40"/>
      <c r="U30" s="40"/>
      <c r="V30" s="40"/>
      <c r="W30" s="40"/>
      <c r="X30" s="20"/>
      <c r="Y30" s="20"/>
      <c r="Z30" s="20"/>
      <c r="AA30" s="41"/>
      <c r="AB30" s="42"/>
      <c r="AC30" s="42"/>
      <c r="AD30" s="41"/>
    </row>
    <row r="31" spans="1:30" s="2" customFormat="1" ht="20.100000000000001" customHeight="1" x14ac:dyDescent="0.2">
      <c r="A31" s="17"/>
      <c r="B31" s="24" t="s">
        <v>30</v>
      </c>
      <c r="C31" s="24"/>
      <c r="D31" s="24"/>
      <c r="E31" s="24"/>
      <c r="F31" s="133" t="s">
        <v>91</v>
      </c>
      <c r="G31" s="133"/>
      <c r="H31" s="133"/>
      <c r="I31" s="133"/>
      <c r="J31" s="173">
        <v>44568</v>
      </c>
      <c r="K31" s="173"/>
      <c r="L31" s="173"/>
      <c r="M31" s="173"/>
      <c r="N31" s="173"/>
      <c r="O31" s="173"/>
      <c r="P31" s="173"/>
      <c r="Q31" s="171" t="s">
        <v>90</v>
      </c>
      <c r="R31" s="172"/>
      <c r="S31" s="172"/>
      <c r="T31" s="172"/>
      <c r="U31" s="172"/>
      <c r="V31" s="172"/>
      <c r="W31" s="194">
        <v>44673</v>
      </c>
      <c r="X31" s="194"/>
      <c r="Y31" s="194"/>
      <c r="Z31" s="194"/>
      <c r="AA31" s="194"/>
      <c r="AB31" s="195"/>
      <c r="AC31" s="43"/>
      <c r="AD31" s="44"/>
    </row>
    <row r="32" spans="1:30" s="2" customFormat="1" ht="6" customHeight="1" x14ac:dyDescent="0.2">
      <c r="A32" s="17"/>
      <c r="B32" s="24"/>
      <c r="C32" s="24"/>
      <c r="D32" s="24"/>
      <c r="E32" s="24"/>
      <c r="F32" s="20"/>
      <c r="G32" s="20"/>
      <c r="H32" s="20"/>
      <c r="I32" s="44"/>
      <c r="J32" s="44"/>
      <c r="K32" s="44"/>
      <c r="L32" s="44"/>
      <c r="M32" s="44"/>
      <c r="N32" s="44"/>
      <c r="O32" s="44"/>
      <c r="P32" s="44"/>
      <c r="Q32" s="44"/>
      <c r="R32" s="44"/>
      <c r="S32" s="112"/>
      <c r="T32" s="112"/>
      <c r="U32" s="44"/>
      <c r="V32" s="44"/>
      <c r="W32" s="44"/>
      <c r="X32" s="44"/>
      <c r="Y32" s="44"/>
      <c r="Z32" s="44"/>
      <c r="AA32" s="44"/>
      <c r="AB32" s="43"/>
      <c r="AC32" s="43"/>
      <c r="AD32" s="44"/>
    </row>
    <row r="33" spans="1:32" s="2" customFormat="1" ht="20.100000000000001" customHeight="1" x14ac:dyDescent="0.2">
      <c r="A33" s="17"/>
      <c r="B33" s="24" t="s">
        <v>92</v>
      </c>
      <c r="C33" s="24"/>
      <c r="D33" s="161">
        <f>NETWORKDAYS(J31,W31)/5</f>
        <v>15.2</v>
      </c>
      <c r="E33" s="162"/>
      <c r="F33" s="163"/>
      <c r="G33" s="150" t="s">
        <v>62</v>
      </c>
      <c r="H33" s="150"/>
      <c r="I33" s="164">
        <f>AA29/80</f>
        <v>0</v>
      </c>
      <c r="J33" s="165"/>
      <c r="K33" s="133" t="s">
        <v>37</v>
      </c>
      <c r="L33" s="133"/>
      <c r="M33" s="133"/>
      <c r="N33" s="133"/>
      <c r="O33" s="133"/>
      <c r="P33" s="133"/>
      <c r="Q33" s="166" t="str">
        <f>IF(G9&gt;" ",G9," ")&amp;IF(G10&gt;" ",G10," ")&amp;IF(G11&gt;" ",G11," ")</f>
        <v xml:space="preserve">  9190 - Federal (College Workstudy)</v>
      </c>
      <c r="R33" s="167"/>
      <c r="S33" s="167"/>
      <c r="T33" s="167"/>
      <c r="U33" s="167"/>
      <c r="V33" s="167"/>
      <c r="W33" s="167"/>
      <c r="X33" s="167"/>
      <c r="Y33" s="167"/>
      <c r="Z33" s="167"/>
      <c r="AA33" s="167"/>
      <c r="AB33" s="168"/>
      <c r="AC33" s="45"/>
      <c r="AD33" s="48"/>
      <c r="AF33" s="8"/>
    </row>
    <row r="34" spans="1:32" s="2" customFormat="1" ht="5.45" customHeight="1" x14ac:dyDescent="0.2">
      <c r="A34" s="17"/>
      <c r="B34" s="24"/>
      <c r="C34" s="24"/>
      <c r="D34" s="73"/>
      <c r="E34" s="73"/>
      <c r="F34" s="73"/>
      <c r="G34" s="114"/>
      <c r="H34" s="114"/>
      <c r="I34" s="73"/>
      <c r="J34" s="73"/>
      <c r="K34" s="112"/>
      <c r="L34" s="112"/>
      <c r="M34" s="112"/>
      <c r="N34" s="112"/>
      <c r="O34" s="112"/>
      <c r="P34" s="112"/>
      <c r="Q34" s="74"/>
      <c r="R34" s="74"/>
      <c r="S34" s="74"/>
      <c r="T34" s="74"/>
      <c r="U34" s="74"/>
      <c r="V34" s="74"/>
      <c r="W34" s="74"/>
      <c r="X34" s="74"/>
      <c r="Y34" s="74"/>
      <c r="Z34" s="74"/>
      <c r="AA34" s="74"/>
      <c r="AB34" s="117"/>
      <c r="AC34" s="45"/>
      <c r="AD34" s="48"/>
      <c r="AF34" s="8"/>
    </row>
    <row r="35" spans="1:32" s="2" customFormat="1" ht="20.100000000000001" customHeight="1" x14ac:dyDescent="0.2">
      <c r="A35" s="17"/>
      <c r="B35" s="24" t="s">
        <v>68</v>
      </c>
      <c r="C35" s="24"/>
      <c r="D35" s="215" t="s">
        <v>153</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7"/>
      <c r="AC35" s="45"/>
      <c r="AD35" s="48"/>
      <c r="AF35" s="8"/>
    </row>
    <row r="36" spans="1:32" s="2" customFormat="1" ht="9" customHeight="1" x14ac:dyDescent="0.2">
      <c r="A36" s="17"/>
      <c r="B36" s="24"/>
      <c r="C36" s="24"/>
      <c r="D36" s="65"/>
      <c r="E36" s="65"/>
      <c r="F36" s="65"/>
      <c r="G36" s="20"/>
      <c r="H36" s="20"/>
      <c r="I36" s="46"/>
      <c r="J36" s="46"/>
      <c r="K36" s="46"/>
      <c r="L36" s="20"/>
      <c r="M36" s="47"/>
      <c r="N36" s="20"/>
      <c r="O36" s="20"/>
      <c r="P36" s="20"/>
      <c r="Q36" s="20"/>
      <c r="R36" s="20"/>
      <c r="S36" s="20"/>
      <c r="T36" s="48"/>
      <c r="U36" s="48"/>
      <c r="V36" s="48"/>
      <c r="W36" s="48"/>
      <c r="X36" s="48"/>
      <c r="Y36" s="48"/>
      <c r="Z36" s="48"/>
      <c r="AA36" s="48"/>
      <c r="AB36" s="45"/>
      <c r="AC36" s="45"/>
      <c r="AD36" s="48"/>
    </row>
    <row r="37" spans="1:32" s="2" customFormat="1" ht="20.100000000000001" customHeight="1" x14ac:dyDescent="0.2">
      <c r="A37" s="17"/>
      <c r="B37" s="24" t="s">
        <v>93</v>
      </c>
      <c r="C37" s="24"/>
      <c r="D37" s="137" t="s">
        <v>140</v>
      </c>
      <c r="E37" s="138"/>
      <c r="F37" s="138"/>
      <c r="G37" s="139"/>
      <c r="H37" s="57"/>
      <c r="I37" s="140" t="s">
        <v>151</v>
      </c>
      <c r="J37" s="140"/>
      <c r="K37" s="140"/>
      <c r="L37" s="140"/>
      <c r="M37" s="140"/>
      <c r="N37" s="140"/>
      <c r="O37" s="140"/>
      <c r="P37" s="140"/>
      <c r="Q37" s="140"/>
      <c r="R37" s="140"/>
      <c r="S37" s="141"/>
      <c r="T37" s="142"/>
      <c r="U37" s="143"/>
      <c r="V37" s="143"/>
      <c r="W37" s="143"/>
      <c r="X37" s="143"/>
      <c r="Y37" s="143"/>
      <c r="Z37" s="143"/>
      <c r="AA37" s="143"/>
      <c r="AB37" s="144"/>
      <c r="AC37" s="35"/>
      <c r="AD37" s="21"/>
    </row>
    <row r="38" spans="1:32" s="2" customFormat="1" ht="6.75" customHeight="1" x14ac:dyDescent="0.2">
      <c r="A38" s="17"/>
      <c r="B38" s="24"/>
      <c r="C38" s="24"/>
      <c r="D38" s="24"/>
      <c r="E38" s="24"/>
      <c r="F38" s="24"/>
      <c r="G38" s="24"/>
      <c r="H38" s="24"/>
      <c r="I38" s="24"/>
      <c r="J38" s="114"/>
      <c r="K38" s="114"/>
      <c r="L38" s="114"/>
      <c r="M38" s="114"/>
      <c r="N38" s="114"/>
      <c r="O38" s="114"/>
      <c r="P38" s="114"/>
      <c r="Q38" s="114"/>
      <c r="R38" s="114"/>
      <c r="S38" s="114"/>
      <c r="T38" s="114"/>
      <c r="U38" s="21"/>
      <c r="V38" s="21"/>
      <c r="W38" s="21"/>
      <c r="X38" s="21"/>
      <c r="Y38" s="21"/>
      <c r="Z38" s="21"/>
      <c r="AA38" s="21"/>
      <c r="AB38" s="35"/>
      <c r="AC38" s="35"/>
      <c r="AD38" s="21"/>
    </row>
    <row r="39" spans="1:32" s="2" customFormat="1" ht="20.100000000000001" customHeight="1" x14ac:dyDescent="0.2">
      <c r="A39" s="17"/>
      <c r="B39" s="24" t="s">
        <v>16</v>
      </c>
      <c r="C39" s="24"/>
      <c r="D39" s="145" t="s">
        <v>145</v>
      </c>
      <c r="E39" s="146"/>
      <c r="F39" s="146"/>
      <c r="G39" s="146"/>
      <c r="H39" s="146"/>
      <c r="I39" s="146"/>
      <c r="J39" s="146"/>
      <c r="K39" s="146"/>
      <c r="L39" s="146"/>
      <c r="M39" s="146"/>
      <c r="N39" s="147"/>
      <c r="O39" s="150" t="s">
        <v>94</v>
      </c>
      <c r="P39" s="150"/>
      <c r="Q39" s="150"/>
      <c r="R39" s="150"/>
      <c r="S39" s="150"/>
      <c r="T39" s="188"/>
      <c r="U39" s="189"/>
      <c r="V39" s="189"/>
      <c r="W39" s="189"/>
      <c r="X39" s="189"/>
      <c r="Y39" s="189"/>
      <c r="Z39" s="189"/>
      <c r="AA39" s="189"/>
      <c r="AB39" s="190"/>
      <c r="AC39" s="22"/>
      <c r="AD39" s="20"/>
    </row>
    <row r="40" spans="1:32" ht="25.15" customHeight="1" x14ac:dyDescent="0.25">
      <c r="A40" s="17"/>
      <c r="B40" s="25" t="s">
        <v>152</v>
      </c>
      <c r="C40" s="25"/>
      <c r="D40" s="25"/>
      <c r="E40" s="25"/>
      <c r="F40" s="67" t="s">
        <v>63</v>
      </c>
      <c r="G40" s="128" t="s">
        <v>140</v>
      </c>
      <c r="H40" s="129"/>
      <c r="I40" s="130"/>
      <c r="J40" s="68" t="s">
        <v>64</v>
      </c>
      <c r="K40" s="68"/>
      <c r="L40" s="128" t="s">
        <v>154</v>
      </c>
      <c r="M40" s="129"/>
      <c r="N40" s="129"/>
      <c r="O40" s="130"/>
      <c r="P40" s="67"/>
      <c r="Q40" s="68" t="s">
        <v>65</v>
      </c>
      <c r="R40" s="96"/>
      <c r="S40" s="128" t="s">
        <v>156</v>
      </c>
      <c r="T40" s="129"/>
      <c r="U40" s="129"/>
      <c r="V40" s="130"/>
      <c r="W40" s="68" t="s">
        <v>66</v>
      </c>
      <c r="X40" s="68"/>
      <c r="Y40" s="183"/>
      <c r="Z40" s="184"/>
      <c r="AA40" s="184"/>
      <c r="AB40" s="185"/>
      <c r="AC40" s="26"/>
      <c r="AD40" s="25"/>
    </row>
    <row r="41" spans="1:32" ht="24" customHeight="1" thickBot="1" x14ac:dyDescent="0.3">
      <c r="A41" s="27"/>
      <c r="B41" s="29"/>
      <c r="C41" s="29"/>
      <c r="D41" s="29"/>
      <c r="E41" s="29"/>
      <c r="F41" s="29"/>
      <c r="G41" s="49" t="s">
        <v>150</v>
      </c>
      <c r="H41" s="49"/>
      <c r="I41" s="49"/>
      <c r="J41" s="28"/>
      <c r="K41" s="28"/>
      <c r="L41" s="28"/>
      <c r="M41" s="28"/>
      <c r="N41" s="28"/>
      <c r="O41" s="28"/>
      <c r="P41" s="28"/>
      <c r="Q41" s="28"/>
      <c r="R41" s="29"/>
      <c r="S41" s="29"/>
      <c r="T41" s="29"/>
      <c r="U41" s="29"/>
      <c r="V41" s="29"/>
      <c r="W41" s="29"/>
      <c r="X41" s="29"/>
      <c r="Y41" s="29"/>
      <c r="Z41" s="29"/>
      <c r="AA41" s="29"/>
      <c r="AB41" s="30"/>
      <c r="AC41" s="30"/>
      <c r="AD41" s="25"/>
    </row>
    <row r="42" spans="1:32" ht="24.95" customHeight="1" x14ac:dyDescent="0.25">
      <c r="A42" s="13" t="s">
        <v>26</v>
      </c>
      <c r="B42" s="50" t="s">
        <v>89</v>
      </c>
      <c r="C42" s="50"/>
      <c r="D42" s="50"/>
      <c r="E42" s="50"/>
      <c r="F42" s="15"/>
      <c r="G42" s="15"/>
      <c r="H42" s="15"/>
      <c r="I42" s="15"/>
      <c r="J42" s="15"/>
      <c r="K42" s="15"/>
      <c r="L42" s="15"/>
      <c r="M42" s="15"/>
      <c r="N42" s="51"/>
      <c r="O42" s="51"/>
      <c r="P42" s="51"/>
      <c r="Q42" s="51"/>
      <c r="R42" s="51"/>
      <c r="S42" s="51"/>
      <c r="T42" s="51"/>
      <c r="U42" s="51"/>
      <c r="V42" s="51"/>
      <c r="W42" s="51"/>
      <c r="X42" s="51"/>
      <c r="Y42" s="51"/>
      <c r="Z42" s="51"/>
      <c r="AA42" s="51"/>
      <c r="AB42" s="52"/>
      <c r="AC42" s="52"/>
      <c r="AD42" s="62"/>
    </row>
    <row r="43" spans="1:32" s="2" customFormat="1" ht="30" customHeight="1" x14ac:dyDescent="0.2">
      <c r="A43" s="17"/>
      <c r="B43" s="174"/>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6"/>
      <c r="AC43" s="35"/>
      <c r="AD43" s="21"/>
    </row>
    <row r="44" spans="1:32" s="2" customFormat="1" ht="30" customHeight="1" x14ac:dyDescent="0.2">
      <c r="A44" s="17"/>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9"/>
      <c r="AC44" s="35"/>
      <c r="AD44" s="21"/>
    </row>
    <row r="45" spans="1:32" s="2" customFormat="1" ht="30" customHeight="1" x14ac:dyDescent="0.2">
      <c r="A45" s="17"/>
      <c r="B45" s="180"/>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2"/>
      <c r="AC45" s="35"/>
      <c r="AD45" s="21"/>
    </row>
    <row r="46" spans="1:32" s="2" customFormat="1" ht="9.75" customHeight="1" thickBot="1" x14ac:dyDescent="0.25">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53"/>
      <c r="AC46" s="53"/>
      <c r="AD46" s="20"/>
    </row>
    <row r="47" spans="1:32" s="2" customFormat="1" ht="24" customHeight="1" x14ac:dyDescent="0.2">
      <c r="A47" s="13" t="s">
        <v>27</v>
      </c>
      <c r="B47" s="14" t="s">
        <v>95</v>
      </c>
      <c r="C47" s="14"/>
      <c r="D47" s="14"/>
      <c r="E47" s="14"/>
      <c r="F47" s="15"/>
      <c r="G47" s="15"/>
      <c r="H47" s="15"/>
      <c r="I47" s="15"/>
      <c r="J47" s="15"/>
      <c r="K47" s="15"/>
      <c r="L47" s="15"/>
      <c r="M47" s="15"/>
      <c r="N47" s="15"/>
      <c r="O47" s="15"/>
      <c r="P47" s="15"/>
      <c r="Q47" s="15"/>
      <c r="R47" s="15"/>
      <c r="S47" s="15"/>
      <c r="T47" s="15"/>
      <c r="U47" s="15"/>
      <c r="V47" s="15"/>
      <c r="W47" s="15"/>
      <c r="X47" s="15"/>
      <c r="Y47" s="15"/>
      <c r="Z47" s="15"/>
      <c r="AA47" s="15"/>
      <c r="AB47" s="16"/>
      <c r="AC47" s="16"/>
      <c r="AD47" s="20"/>
    </row>
    <row r="48" spans="1:32" s="2" customFormat="1" ht="30" customHeight="1" x14ac:dyDescent="0.2">
      <c r="A48" s="17"/>
      <c r="B48" s="133" t="s">
        <v>142</v>
      </c>
      <c r="C48" s="133"/>
      <c r="D48" s="133"/>
      <c r="E48" s="133"/>
      <c r="F48" s="151"/>
      <c r="G48" s="151"/>
      <c r="H48" s="151"/>
      <c r="I48" s="151"/>
      <c r="J48" s="151"/>
      <c r="K48" s="110"/>
      <c r="L48" s="151"/>
      <c r="M48" s="151"/>
      <c r="N48" s="151"/>
      <c r="O48" s="151"/>
      <c r="P48" s="110"/>
      <c r="Q48" s="120"/>
      <c r="R48" s="120"/>
      <c r="S48" s="120"/>
      <c r="T48" s="120"/>
      <c r="U48" s="120"/>
      <c r="V48" s="120"/>
      <c r="W48" s="120"/>
      <c r="X48" s="120"/>
      <c r="Y48" s="114"/>
      <c r="Z48" s="159"/>
      <c r="AA48" s="159"/>
      <c r="AB48" s="160"/>
      <c r="AC48" s="31"/>
      <c r="AD48" s="60"/>
    </row>
    <row r="49" spans="1:45" s="2" customFormat="1" ht="15.75" x14ac:dyDescent="0.2">
      <c r="A49" s="17"/>
      <c r="B49" s="20"/>
      <c r="C49" s="20"/>
      <c r="D49" s="20"/>
      <c r="E49" s="20"/>
      <c r="F49" s="124" t="s">
        <v>29</v>
      </c>
      <c r="G49" s="124"/>
      <c r="H49" s="124"/>
      <c r="I49" s="124"/>
      <c r="J49" s="124"/>
      <c r="K49" s="109"/>
      <c r="L49" s="124" t="s">
        <v>60</v>
      </c>
      <c r="M49" s="124"/>
      <c r="N49" s="124"/>
      <c r="O49" s="124"/>
      <c r="P49" s="109"/>
      <c r="Q49" s="124" t="s">
        <v>143</v>
      </c>
      <c r="R49" s="124"/>
      <c r="S49" s="124"/>
      <c r="T49" s="124"/>
      <c r="U49" s="124"/>
      <c r="V49" s="124"/>
      <c r="W49" s="124"/>
      <c r="X49" s="124"/>
      <c r="Y49" s="20"/>
      <c r="Z49" s="218" t="s">
        <v>6</v>
      </c>
      <c r="AA49" s="218"/>
      <c r="AB49" s="219"/>
      <c r="AC49" s="22"/>
      <c r="AD49" s="20"/>
    </row>
    <row r="50" spans="1:45" s="2" customFormat="1" ht="35.450000000000003" customHeight="1" x14ac:dyDescent="0.2">
      <c r="A50" s="17"/>
      <c r="B50" s="151"/>
      <c r="C50" s="151"/>
      <c r="D50" s="151"/>
      <c r="E50" s="151"/>
      <c r="F50" s="151"/>
      <c r="G50" s="151"/>
      <c r="H50" s="151"/>
      <c r="I50" s="151"/>
      <c r="J50" s="151"/>
      <c r="K50" s="110"/>
      <c r="L50" s="110"/>
      <c r="M50" s="110"/>
      <c r="N50" s="252"/>
      <c r="O50" s="151"/>
      <c r="P50" s="151"/>
      <c r="Q50" s="151"/>
      <c r="R50" s="20"/>
      <c r="S50" s="151"/>
      <c r="T50" s="151"/>
      <c r="U50" s="151"/>
      <c r="V50" s="151"/>
      <c r="W50" s="151"/>
      <c r="X50" s="151"/>
      <c r="Y50" s="151"/>
      <c r="Z50" s="151"/>
      <c r="AA50" s="20"/>
      <c r="AB50" s="118"/>
      <c r="AC50" s="22"/>
      <c r="AD50" s="20"/>
    </row>
    <row r="51" spans="1:45" s="2" customFormat="1" ht="15.75" x14ac:dyDescent="0.2">
      <c r="A51" s="17"/>
      <c r="B51" s="124" t="s">
        <v>86</v>
      </c>
      <c r="C51" s="124"/>
      <c r="D51" s="124"/>
      <c r="E51" s="124"/>
      <c r="F51" s="124"/>
      <c r="G51" s="124" t="s">
        <v>29</v>
      </c>
      <c r="H51" s="124"/>
      <c r="I51" s="124"/>
      <c r="J51" s="124"/>
      <c r="K51" s="109"/>
      <c r="L51" s="109"/>
      <c r="M51" s="109"/>
      <c r="N51" s="124" t="s">
        <v>6</v>
      </c>
      <c r="O51" s="124"/>
      <c r="P51" s="124"/>
      <c r="Q51" s="124"/>
      <c r="R51" s="55"/>
      <c r="S51" s="125" t="s">
        <v>17</v>
      </c>
      <c r="T51" s="125"/>
      <c r="U51" s="125"/>
      <c r="V51" s="125"/>
      <c r="W51" s="125"/>
      <c r="X51" s="125"/>
      <c r="Y51" s="125"/>
      <c r="Z51" s="125"/>
      <c r="AA51" s="55"/>
      <c r="AB51" s="113" t="s">
        <v>6</v>
      </c>
      <c r="AC51" s="22"/>
      <c r="AD51" s="20"/>
    </row>
    <row r="52" spans="1:45" s="2" customFormat="1" ht="32.450000000000003" customHeight="1" x14ac:dyDescent="0.2">
      <c r="A52" s="17"/>
      <c r="B52" s="120"/>
      <c r="C52" s="120"/>
      <c r="D52" s="120"/>
      <c r="E52" s="120"/>
      <c r="F52" s="120"/>
      <c r="G52" s="120"/>
      <c r="H52" s="120"/>
      <c r="I52" s="120"/>
      <c r="J52" s="120"/>
      <c r="K52" s="20"/>
      <c r="L52" s="66"/>
      <c r="M52" s="66"/>
      <c r="N52" s="121"/>
      <c r="O52" s="121"/>
      <c r="P52" s="121"/>
      <c r="Q52" s="121"/>
      <c r="R52" s="20"/>
      <c r="S52" s="133" t="s">
        <v>144</v>
      </c>
      <c r="T52" s="133"/>
      <c r="U52" s="133"/>
      <c r="V52" s="133"/>
      <c r="W52" s="133"/>
      <c r="X52" s="133"/>
      <c r="Y52" s="133"/>
      <c r="Z52" s="133"/>
      <c r="AA52" s="133"/>
      <c r="AB52" s="152"/>
      <c r="AC52" s="22"/>
      <c r="AD52" s="20"/>
    </row>
    <row r="53" spans="1:45" s="2" customFormat="1" ht="19.5" customHeight="1" thickBot="1" x14ac:dyDescent="0.25">
      <c r="A53" s="27"/>
      <c r="B53" s="122" t="s">
        <v>18</v>
      </c>
      <c r="C53" s="122"/>
      <c r="D53" s="122"/>
      <c r="E53" s="122"/>
      <c r="F53" s="122"/>
      <c r="G53" s="122"/>
      <c r="H53" s="122"/>
      <c r="I53" s="122"/>
      <c r="J53" s="56"/>
      <c r="K53" s="56"/>
      <c r="L53" s="119"/>
      <c r="M53" s="56"/>
      <c r="N53" s="122" t="s">
        <v>6</v>
      </c>
      <c r="O53" s="122"/>
      <c r="P53" s="122"/>
      <c r="Q53" s="122"/>
      <c r="R53" s="119"/>
      <c r="S53" s="56"/>
      <c r="T53" s="122"/>
      <c r="U53" s="122"/>
      <c r="V53" s="122"/>
      <c r="W53" s="122"/>
      <c r="X53" s="122"/>
      <c r="Y53" s="122"/>
      <c r="Z53" s="122"/>
      <c r="AA53" s="122"/>
      <c r="AB53" s="123"/>
      <c r="AC53" s="53"/>
      <c r="AD53" s="20"/>
    </row>
    <row r="54" spans="1:45" s="2" customFormat="1" ht="15.75" x14ac:dyDescent="0.2">
      <c r="A54" s="13" t="s">
        <v>28</v>
      </c>
      <c r="B54" s="14" t="s">
        <v>21</v>
      </c>
      <c r="C54" s="14"/>
      <c r="D54" s="14"/>
      <c r="E54" s="14"/>
      <c r="F54" s="15"/>
      <c r="G54" s="15"/>
      <c r="H54" s="15"/>
      <c r="I54" s="15"/>
      <c r="J54" s="15"/>
      <c r="K54" s="15"/>
      <c r="L54" s="15"/>
      <c r="M54" s="15"/>
      <c r="N54" s="15"/>
      <c r="O54" s="15"/>
      <c r="P54" s="15"/>
      <c r="Q54" s="15"/>
      <c r="R54" s="15"/>
      <c r="S54" s="15"/>
      <c r="T54" s="15"/>
      <c r="U54" s="15"/>
      <c r="V54" s="15"/>
      <c r="W54" s="15"/>
      <c r="X54" s="15"/>
      <c r="Y54" s="15"/>
      <c r="Z54" s="15"/>
      <c r="AA54" s="15"/>
      <c r="AB54" s="16"/>
      <c r="AC54" s="16"/>
      <c r="AD54" s="20"/>
    </row>
    <row r="55" spans="1:45" s="2" customFormat="1" ht="39.950000000000003" customHeight="1" x14ac:dyDescent="0.2">
      <c r="A55" s="17"/>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9"/>
      <c r="AC55" s="22"/>
      <c r="AD55" s="20"/>
    </row>
    <row r="56" spans="1:45" s="2" customFormat="1" ht="15.75" x14ac:dyDescent="0.2">
      <c r="A56" s="17"/>
      <c r="B56" s="124" t="s">
        <v>133</v>
      </c>
      <c r="C56" s="124"/>
      <c r="D56" s="124"/>
      <c r="E56" s="124"/>
      <c r="F56" s="124"/>
      <c r="G56" s="124"/>
      <c r="H56" s="125" t="s">
        <v>134</v>
      </c>
      <c r="I56" s="125"/>
      <c r="J56" s="125"/>
      <c r="K56" s="125"/>
      <c r="L56" s="125"/>
      <c r="M56" s="125"/>
      <c r="N56" s="125"/>
      <c r="O56" s="125"/>
      <c r="P56" s="125" t="s">
        <v>61</v>
      </c>
      <c r="Q56" s="125"/>
      <c r="R56" s="125"/>
      <c r="S56" s="125"/>
      <c r="T56" s="125"/>
      <c r="U56" s="125"/>
      <c r="V56" s="125"/>
      <c r="W56" s="125" t="s">
        <v>135</v>
      </c>
      <c r="X56" s="125"/>
      <c r="Y56" s="125"/>
      <c r="Z56" s="125"/>
      <c r="AA56" s="125"/>
      <c r="AB56" s="204"/>
      <c r="AC56" s="22"/>
      <c r="AD56" s="20"/>
    </row>
    <row r="57" spans="1:45" s="2" customFormat="1" ht="16.5" thickBot="1" x14ac:dyDescent="0.25">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53"/>
      <c r="AC57" s="53"/>
      <c r="AD57" s="20"/>
    </row>
    <row r="58" spans="1:45" ht="13.5" thickBot="1" x14ac:dyDescent="0.25">
      <c r="B58" s="4"/>
      <c r="C58" s="4"/>
      <c r="D58" s="4"/>
      <c r="E58" s="4"/>
      <c r="F58" s="4"/>
      <c r="AC58" s="3"/>
      <c r="AD58" s="3"/>
    </row>
    <row r="59" spans="1:45" x14ac:dyDescent="0.2">
      <c r="B59" s="4"/>
      <c r="C59" s="4"/>
      <c r="D59" s="4"/>
      <c r="E59" s="4"/>
      <c r="F59" s="4"/>
      <c r="I59" s="95"/>
      <c r="U59" s="153" t="s">
        <v>123</v>
      </c>
      <c r="V59" s="154"/>
      <c r="W59" s="154"/>
      <c r="X59" s="154"/>
      <c r="Y59" s="154"/>
      <c r="Z59" s="154"/>
      <c r="AA59" s="154"/>
      <c r="AB59" s="154"/>
      <c r="AC59" s="155"/>
      <c r="AD59" s="5"/>
    </row>
    <row r="60" spans="1:45" ht="13.5" thickBot="1" x14ac:dyDescent="0.25">
      <c r="I60" s="3"/>
      <c r="J60" s="3"/>
      <c r="K60" s="3"/>
      <c r="L60" s="3"/>
      <c r="M60" s="3"/>
      <c r="N60" s="3"/>
      <c r="O60" s="3"/>
      <c r="U60" s="156"/>
      <c r="V60" s="157"/>
      <c r="W60" s="157"/>
      <c r="X60" s="157"/>
      <c r="Y60" s="157"/>
      <c r="Z60" s="157"/>
      <c r="AA60" s="157"/>
      <c r="AB60" s="157"/>
      <c r="AC60" s="158"/>
    </row>
    <row r="61" spans="1:45" x14ac:dyDescent="0.2">
      <c r="U61" s="156"/>
      <c r="V61" s="157"/>
      <c r="W61" s="157"/>
      <c r="X61" s="223"/>
      <c r="Y61" s="224"/>
      <c r="Z61" s="224"/>
      <c r="AA61" s="225"/>
      <c r="AB61" s="156"/>
      <c r="AC61" s="158"/>
    </row>
    <row r="62" spans="1:45" ht="16.5" thickBot="1" x14ac:dyDescent="0.25">
      <c r="U62" s="156"/>
      <c r="V62" s="157"/>
      <c r="W62" s="157"/>
      <c r="X62" s="226"/>
      <c r="Y62" s="227"/>
      <c r="Z62" s="227"/>
      <c r="AA62" s="228"/>
      <c r="AB62" s="156"/>
      <c r="AC62" s="158"/>
      <c r="AF62" s="19" t="s">
        <v>1</v>
      </c>
      <c r="AG62" s="20" t="s">
        <v>2</v>
      </c>
      <c r="AH62" s="20" t="s">
        <v>3</v>
      </c>
    </row>
    <row r="63" spans="1:45" x14ac:dyDescent="0.2">
      <c r="U63" s="238" t="s">
        <v>124</v>
      </c>
      <c r="V63" s="239"/>
      <c r="W63" s="239"/>
      <c r="X63" s="239"/>
      <c r="Y63" s="239"/>
      <c r="Z63" s="239"/>
      <c r="AA63" s="239"/>
      <c r="AB63" s="239"/>
      <c r="AC63" s="240"/>
    </row>
    <row r="64" spans="1:45" ht="21" customHeight="1" thickBot="1" x14ac:dyDescent="0.4">
      <c r="U64" s="241"/>
      <c r="V64" s="242"/>
      <c r="W64" s="242"/>
      <c r="X64" s="242"/>
      <c r="Y64" s="242"/>
      <c r="Z64" s="242"/>
      <c r="AA64" s="242"/>
      <c r="AB64" s="242"/>
      <c r="AC64" s="243"/>
      <c r="AF64" s="69" t="s">
        <v>39</v>
      </c>
      <c r="AG64" s="70" t="s">
        <v>46</v>
      </c>
      <c r="AH64" s="71" t="s">
        <v>53</v>
      </c>
      <c r="AI64" s="70" t="s">
        <v>55</v>
      </c>
      <c r="AJ64" s="70">
        <v>80</v>
      </c>
      <c r="AK64" s="70" t="s">
        <v>137</v>
      </c>
      <c r="AL64" s="70" t="s">
        <v>69</v>
      </c>
      <c r="AN64" s="70" t="s">
        <v>82</v>
      </c>
      <c r="AS64" s="63">
        <f>E15</f>
        <v>0</v>
      </c>
    </row>
    <row r="65" spans="2:45" ht="23.25" x14ac:dyDescent="0.35">
      <c r="C65"/>
      <c r="AF65" s="69" t="s">
        <v>40</v>
      </c>
      <c r="AG65" s="70" t="s">
        <v>47</v>
      </c>
      <c r="AH65" s="71" t="s">
        <v>101</v>
      </c>
      <c r="AI65" s="70" t="s">
        <v>56</v>
      </c>
      <c r="AJ65" s="70"/>
      <c r="AK65" s="70" t="s">
        <v>59</v>
      </c>
      <c r="AL65" s="70" t="s">
        <v>103</v>
      </c>
      <c r="AN65" s="70" t="s">
        <v>157</v>
      </c>
      <c r="AS65" s="63">
        <f>Y15</f>
        <v>0</v>
      </c>
    </row>
    <row r="66" spans="2:45" ht="23.25" x14ac:dyDescent="0.35">
      <c r="AF66" s="69" t="s">
        <v>41</v>
      </c>
      <c r="AG66" s="70" t="s">
        <v>48</v>
      </c>
      <c r="AH66" s="70" t="s">
        <v>102</v>
      </c>
      <c r="AI66" s="70"/>
      <c r="AJ66" s="70"/>
      <c r="AK66" s="70" t="s">
        <v>58</v>
      </c>
      <c r="AL66" s="70" t="s">
        <v>70</v>
      </c>
      <c r="AN66" s="70" t="s">
        <v>96</v>
      </c>
    </row>
    <row r="67" spans="2:45" ht="33" x14ac:dyDescent="0.45">
      <c r="B67" s="234" t="s">
        <v>0</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F67" s="69" t="s">
        <v>100</v>
      </c>
      <c r="AG67" s="70" t="s">
        <v>49</v>
      </c>
      <c r="AH67" s="70"/>
      <c r="AI67" s="70"/>
      <c r="AJ67" s="70"/>
      <c r="AK67" s="70" t="s">
        <v>145</v>
      </c>
      <c r="AL67" s="70"/>
      <c r="AN67" s="70" t="s">
        <v>83</v>
      </c>
    </row>
    <row r="68" spans="2:45" ht="30.75" x14ac:dyDescent="0.45">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F68" s="70" t="s">
        <v>42</v>
      </c>
      <c r="AG68" s="70" t="s">
        <v>50</v>
      </c>
      <c r="AH68" s="70"/>
      <c r="AI68" s="70"/>
      <c r="AJ68" s="70"/>
      <c r="AK68" s="70" t="s">
        <v>138</v>
      </c>
      <c r="AL68" s="70"/>
      <c r="AN68" s="70" t="s">
        <v>84</v>
      </c>
    </row>
    <row r="69" spans="2:45" ht="30.75" x14ac:dyDescent="0.45">
      <c r="B69" s="222" t="s">
        <v>118</v>
      </c>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F69" s="70" t="s">
        <v>43</v>
      </c>
      <c r="AG69" s="70" t="s">
        <v>51</v>
      </c>
      <c r="AH69" s="70"/>
      <c r="AI69" s="70"/>
      <c r="AJ69" s="70"/>
      <c r="AK69" s="70" t="s">
        <v>139</v>
      </c>
      <c r="AL69" s="70"/>
      <c r="AN69" s="70" t="s">
        <v>97</v>
      </c>
    </row>
    <row r="70" spans="2:45" ht="30.75" x14ac:dyDescent="0.45">
      <c r="B70" s="222" t="s">
        <v>158</v>
      </c>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F70" s="70" t="s">
        <v>44</v>
      </c>
      <c r="AG70" s="70"/>
      <c r="AH70" s="70"/>
      <c r="AI70" s="70"/>
      <c r="AJ70" s="70"/>
      <c r="AK70" s="70"/>
      <c r="AL70" s="70"/>
      <c r="AN70" s="70" t="s">
        <v>99</v>
      </c>
    </row>
    <row r="71" spans="2:45" ht="23.25" x14ac:dyDescent="0.35">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F71" s="70" t="s">
        <v>45</v>
      </c>
      <c r="AN71" s="70" t="s">
        <v>85</v>
      </c>
    </row>
    <row r="72" spans="2:45" ht="120.75" customHeight="1" x14ac:dyDescent="0.35">
      <c r="B72" s="134" t="s">
        <v>74</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F72" s="69" t="s">
        <v>52</v>
      </c>
      <c r="AN72" s="70" t="s">
        <v>98</v>
      </c>
    </row>
    <row r="73" spans="2:45" ht="15.6" customHeight="1" x14ac:dyDescent="0.2">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row>
    <row r="74" spans="2:45" ht="66" customHeight="1" x14ac:dyDescent="0.2">
      <c r="B74" s="134" t="s">
        <v>119</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row>
    <row r="75" spans="2:45" ht="15.6" customHeight="1" x14ac:dyDescent="0.2">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row>
    <row r="76" spans="2:45" ht="247.5" customHeight="1" x14ac:dyDescent="0.2">
      <c r="B76" s="134" t="s">
        <v>122</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row>
    <row r="77" spans="2:45" ht="15.6" customHeight="1" x14ac:dyDescent="0.2">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row>
    <row r="78" spans="2:45" ht="85.5" customHeight="1" x14ac:dyDescent="0.2">
      <c r="B78" s="134" t="s">
        <v>120</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row>
    <row r="79" spans="2:45" ht="15.6" customHeight="1" x14ac:dyDescent="0.2">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row>
    <row r="80" spans="2:45" ht="13.5" thickBot="1" x14ac:dyDescent="0.25"/>
    <row r="81" spans="2:28" ht="26.25" x14ac:dyDescent="0.4">
      <c r="B81" s="235" t="s">
        <v>75</v>
      </c>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7"/>
    </row>
    <row r="82" spans="2:28" x14ac:dyDescent="0.2">
      <c r="B82" s="78"/>
      <c r="C82" s="3"/>
      <c r="D82" s="3"/>
      <c r="E82" s="3"/>
      <c r="F82" s="3"/>
      <c r="G82" s="3"/>
      <c r="H82" s="3"/>
      <c r="I82" s="3"/>
      <c r="J82" s="3"/>
      <c r="K82" s="3"/>
      <c r="L82" s="3"/>
      <c r="M82" s="3"/>
      <c r="N82" s="3"/>
      <c r="O82" s="3"/>
      <c r="P82" s="3"/>
      <c r="Q82" s="3"/>
      <c r="R82" s="3"/>
      <c r="S82" s="3"/>
      <c r="T82" s="3"/>
      <c r="U82" s="3"/>
      <c r="V82" s="3"/>
      <c r="W82" s="3"/>
      <c r="X82" s="3"/>
      <c r="Y82" s="3"/>
      <c r="Z82" s="3"/>
      <c r="AA82" s="3"/>
      <c r="AB82" s="79"/>
    </row>
    <row r="83" spans="2:28" ht="26.25" x14ac:dyDescent="0.4">
      <c r="B83" s="247" t="s">
        <v>78</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9"/>
    </row>
    <row r="84" spans="2:28" x14ac:dyDescent="0.2">
      <c r="B84" s="78"/>
      <c r="C84" s="3"/>
      <c r="D84" s="3"/>
      <c r="E84" s="3"/>
      <c r="F84" s="3"/>
      <c r="G84" s="3"/>
      <c r="H84" s="3"/>
      <c r="I84" s="3"/>
      <c r="J84" s="3"/>
      <c r="K84" s="3"/>
      <c r="L84" s="3"/>
      <c r="M84" s="3"/>
      <c r="N84" s="3"/>
      <c r="O84" s="3"/>
      <c r="P84" s="3"/>
      <c r="Q84" s="3"/>
      <c r="R84" s="3"/>
      <c r="S84" s="3"/>
      <c r="T84" s="3"/>
      <c r="U84" s="3"/>
      <c r="V84" s="3"/>
      <c r="W84" s="3"/>
      <c r="X84" s="3"/>
      <c r="Y84" s="3"/>
      <c r="Z84" s="3"/>
      <c r="AA84" s="3"/>
      <c r="AB84" s="79"/>
    </row>
    <row r="85" spans="2:28" ht="6.6" customHeight="1" x14ac:dyDescent="0.2">
      <c r="B85" s="78"/>
      <c r="C85" s="3"/>
      <c r="D85" s="3"/>
      <c r="E85" s="3"/>
      <c r="F85" s="3"/>
      <c r="G85" s="3"/>
      <c r="H85" s="3"/>
      <c r="I85" s="3"/>
      <c r="J85" s="3"/>
      <c r="K85" s="3"/>
      <c r="L85" s="3"/>
      <c r="M85" s="3"/>
      <c r="N85" s="3"/>
      <c r="O85" s="3"/>
      <c r="P85" s="3"/>
      <c r="Q85" s="3"/>
      <c r="R85" s="3"/>
      <c r="S85" s="3"/>
      <c r="T85" s="3"/>
      <c r="U85" s="3"/>
      <c r="V85" s="3"/>
      <c r="W85" s="3"/>
      <c r="X85" s="3"/>
      <c r="Y85" s="3"/>
      <c r="Z85" s="3"/>
      <c r="AA85" s="3"/>
      <c r="AB85" s="79"/>
    </row>
    <row r="86" spans="2:28" ht="26.25" x14ac:dyDescent="0.4">
      <c r="B86" s="135">
        <f>E15</f>
        <v>0</v>
      </c>
      <c r="C86" s="136"/>
      <c r="D86" s="136"/>
      <c r="E86" s="136"/>
      <c r="F86" s="136"/>
      <c r="G86" s="136"/>
      <c r="H86" s="136"/>
      <c r="I86" s="136"/>
      <c r="J86" s="136"/>
      <c r="K86" s="136"/>
      <c r="L86" s="136"/>
      <c r="M86" s="136"/>
      <c r="N86" s="136"/>
      <c r="O86" s="3"/>
      <c r="P86" s="3"/>
      <c r="Q86" s="3"/>
      <c r="R86" s="244" t="str">
        <f>Q33</f>
        <v xml:space="preserve">  9190 - Federal (College Workstudy)</v>
      </c>
      <c r="S86" s="245"/>
      <c r="T86" s="245"/>
      <c r="U86" s="245"/>
      <c r="V86" s="245"/>
      <c r="W86" s="245"/>
      <c r="X86" s="245"/>
      <c r="Y86" s="245"/>
      <c r="Z86" s="245"/>
      <c r="AA86" s="245"/>
      <c r="AB86" s="246"/>
    </row>
    <row r="87" spans="2:28" ht="26.25" x14ac:dyDescent="0.4">
      <c r="B87" s="102" t="s">
        <v>121</v>
      </c>
      <c r="C87" s="3"/>
      <c r="D87" s="3"/>
      <c r="E87" s="3"/>
      <c r="F87" s="3"/>
      <c r="G87" s="3"/>
      <c r="H87" s="3"/>
      <c r="I87" s="3"/>
      <c r="J87" s="3"/>
      <c r="K87" s="3"/>
      <c r="L87" s="3"/>
      <c r="M87" s="3"/>
      <c r="N87" s="3"/>
      <c r="O87" s="3"/>
      <c r="P87" s="3"/>
      <c r="Q87" s="3"/>
      <c r="R87" s="103" t="s">
        <v>76</v>
      </c>
      <c r="S87" s="3"/>
      <c r="T87" s="3"/>
      <c r="U87" s="3"/>
      <c r="V87" s="3"/>
      <c r="W87" s="3"/>
      <c r="X87" s="3"/>
      <c r="Y87" s="3"/>
      <c r="Z87" s="3"/>
      <c r="AA87" s="3"/>
      <c r="AB87" s="79"/>
    </row>
    <row r="88" spans="2:28" ht="18" customHeight="1" x14ac:dyDescent="0.2">
      <c r="B88" s="78"/>
      <c r="C88" s="3"/>
      <c r="D88" s="3"/>
      <c r="E88" s="3"/>
      <c r="F88" s="3"/>
      <c r="G88" s="3"/>
      <c r="H88" s="3"/>
      <c r="I88" s="3"/>
      <c r="J88" s="3"/>
      <c r="K88" s="3"/>
      <c r="L88" s="3"/>
      <c r="M88" s="3"/>
      <c r="N88" s="3"/>
      <c r="O88" s="3"/>
      <c r="P88" s="3"/>
      <c r="Q88" s="3"/>
      <c r="R88" s="3"/>
      <c r="S88" s="3"/>
      <c r="T88" s="3"/>
      <c r="U88" s="3"/>
      <c r="V88" s="3"/>
      <c r="W88" s="3"/>
      <c r="X88" s="3"/>
      <c r="Y88" s="3"/>
      <c r="Z88" s="3"/>
      <c r="AA88" s="3"/>
      <c r="AB88" s="79"/>
    </row>
    <row r="89" spans="2:28" ht="30.75" x14ac:dyDescent="0.45">
      <c r="B89" s="231"/>
      <c r="C89" s="232"/>
      <c r="D89" s="232"/>
      <c r="E89" s="232"/>
      <c r="F89" s="232"/>
      <c r="G89" s="232"/>
      <c r="H89" s="232"/>
      <c r="I89" s="232"/>
      <c r="J89" s="232"/>
      <c r="K89" s="232"/>
      <c r="L89" s="232"/>
      <c r="M89" s="232"/>
      <c r="N89" s="232"/>
      <c r="O89" s="3"/>
      <c r="P89" s="3"/>
      <c r="Q89" s="3"/>
      <c r="R89" s="232"/>
      <c r="S89" s="232"/>
      <c r="T89" s="232"/>
      <c r="U89" s="232"/>
      <c r="V89" s="232"/>
      <c r="W89" s="232"/>
      <c r="X89" s="232"/>
      <c r="Y89" s="232"/>
      <c r="Z89" s="232"/>
      <c r="AA89" s="232"/>
      <c r="AB89" s="233"/>
    </row>
    <row r="90" spans="2:28" ht="28.9" customHeight="1" x14ac:dyDescent="0.4">
      <c r="B90" s="102" t="s">
        <v>77</v>
      </c>
      <c r="C90" s="3"/>
      <c r="D90" s="3"/>
      <c r="E90" s="3"/>
      <c r="F90" s="3"/>
      <c r="G90" s="3"/>
      <c r="H90" s="3"/>
      <c r="I90" s="3"/>
      <c r="J90" s="3"/>
      <c r="K90" s="3"/>
      <c r="L90" s="3"/>
      <c r="M90" s="3"/>
      <c r="N90" s="3"/>
      <c r="O90" s="3"/>
      <c r="P90" s="3"/>
      <c r="Q90" s="3"/>
      <c r="R90" s="103" t="s">
        <v>6</v>
      </c>
      <c r="S90" s="3"/>
      <c r="T90" s="3"/>
      <c r="U90" s="3"/>
      <c r="V90" s="3"/>
      <c r="W90" s="3"/>
      <c r="X90" s="3"/>
      <c r="Y90" s="3"/>
      <c r="Z90" s="3"/>
      <c r="AA90" s="3"/>
      <c r="AB90" s="79"/>
    </row>
    <row r="91" spans="2:28" ht="13.5" thickBot="1" x14ac:dyDescent="0.25">
      <c r="B91" s="80"/>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2"/>
    </row>
    <row r="95" spans="2:28" ht="15.6" customHeight="1" x14ac:dyDescent="0.2"/>
    <row r="96" spans="2:28" ht="15.6" customHeight="1" x14ac:dyDescent="0.2"/>
    <row r="97" spans="2:28" ht="15.6" customHeight="1" x14ac:dyDescent="0.2"/>
    <row r="98" spans="2:28" ht="15.6" customHeight="1" x14ac:dyDescent="0.2"/>
    <row r="99" spans="2:28" ht="15.6" customHeight="1" x14ac:dyDescent="0.2"/>
    <row r="100" spans="2:28" ht="15.6" customHeight="1" x14ac:dyDescent="0.2"/>
    <row r="101" spans="2:28" ht="15.6" customHeight="1" x14ac:dyDescent="0.2"/>
    <row r="102" spans="2:28" ht="15.6" customHeight="1" x14ac:dyDescent="0.2"/>
    <row r="103" spans="2:28" ht="15.6" customHeight="1" x14ac:dyDescent="0.2"/>
    <row r="104" spans="2:28" ht="15.6" customHeight="1" x14ac:dyDescent="0.2"/>
    <row r="105" spans="2:28" ht="15.6" customHeight="1" x14ac:dyDescent="0.2"/>
    <row r="106" spans="2:28" ht="15.6" customHeight="1" x14ac:dyDescent="0.2"/>
    <row r="107" spans="2:28" ht="15.6" customHeight="1" x14ac:dyDescent="0.2"/>
    <row r="110" spans="2:28" ht="26.25" x14ac:dyDescent="0.4">
      <c r="B110" s="229" t="s">
        <v>104</v>
      </c>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row>
    <row r="111" spans="2:28" x14ac:dyDescent="0.2">
      <c r="B111" s="1" t="s">
        <v>105</v>
      </c>
    </row>
    <row r="112" spans="2:28" x14ac:dyDescent="0.2">
      <c r="B112" s="1" t="s">
        <v>105</v>
      </c>
    </row>
    <row r="113" spans="2:28" ht="20.25" x14ac:dyDescent="0.3">
      <c r="B113" s="220" t="s">
        <v>125</v>
      </c>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row>
    <row r="114" spans="2:28" ht="20.25" x14ac:dyDescent="0.3">
      <c r="B114" s="104" t="s">
        <v>105</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row>
    <row r="115" spans="2:28" ht="20.25" x14ac:dyDescent="0.3">
      <c r="B115" s="220" t="s">
        <v>126</v>
      </c>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row>
    <row r="116" spans="2:28" ht="20.25" x14ac:dyDescent="0.3">
      <c r="B116" s="104" t="s">
        <v>105</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row>
    <row r="117" spans="2:28" ht="20.25" x14ac:dyDescent="0.3">
      <c r="B117" s="220" t="s">
        <v>127</v>
      </c>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row>
    <row r="118" spans="2:28" ht="20.25" x14ac:dyDescent="0.3">
      <c r="B118" s="104" t="s">
        <v>105</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row>
    <row r="119" spans="2:28" ht="20.25" x14ac:dyDescent="0.3">
      <c r="B119" s="220" t="s">
        <v>128</v>
      </c>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row>
    <row r="120" spans="2:28" ht="20.25" x14ac:dyDescent="0.3">
      <c r="B120" s="104" t="s">
        <v>105</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row>
    <row r="121" spans="2:28" ht="42" customHeight="1" x14ac:dyDescent="0.3">
      <c r="B121" s="230" t="s">
        <v>129</v>
      </c>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row>
    <row r="122" spans="2:28" ht="20.25" x14ac:dyDescent="0.3">
      <c r="B122" s="104" t="s">
        <v>105</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row>
    <row r="123" spans="2:28" ht="20.25" x14ac:dyDescent="0.3">
      <c r="B123" s="220" t="s">
        <v>130</v>
      </c>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row>
    <row r="124" spans="2:28" ht="20.25" x14ac:dyDescent="0.3">
      <c r="B124" s="104" t="s">
        <v>105</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row>
    <row r="125" spans="2:28" ht="20.25" x14ac:dyDescent="0.3">
      <c r="B125" s="105" t="s">
        <v>106</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row>
    <row r="126" spans="2:28" ht="20.25" x14ac:dyDescent="0.3">
      <c r="B126" s="104" t="s">
        <v>105</v>
      </c>
      <c r="C126" s="104" t="s">
        <v>107</v>
      </c>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row>
    <row r="127" spans="2:28" ht="20.25" x14ac:dyDescent="0.3">
      <c r="B127" s="104"/>
      <c r="C127" s="104" t="s">
        <v>108</v>
      </c>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row>
    <row r="128" spans="2:28" ht="20.25" x14ac:dyDescent="0.3">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row>
    <row r="129" spans="2:28" ht="20.25" x14ac:dyDescent="0.3">
      <c r="B129" s="221" t="s">
        <v>109</v>
      </c>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row>
    <row r="130" spans="2:28" ht="20.25" x14ac:dyDescent="0.3">
      <c r="B130" s="104" t="s">
        <v>105</v>
      </c>
      <c r="C130" s="104" t="s">
        <v>110</v>
      </c>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row>
    <row r="131" spans="2:28" ht="20.25" x14ac:dyDescent="0.3">
      <c r="B131" s="104"/>
      <c r="C131" s="104" t="s">
        <v>111</v>
      </c>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row>
    <row r="132" spans="2:28" ht="20.25" x14ac:dyDescent="0.3">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row>
    <row r="133" spans="2:28" ht="20.25" x14ac:dyDescent="0.3">
      <c r="B133" s="105" t="s">
        <v>112</v>
      </c>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row>
    <row r="134" spans="2:28" ht="20.25" x14ac:dyDescent="0.3">
      <c r="B134" s="104"/>
      <c r="C134" s="106" t="s">
        <v>117</v>
      </c>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row>
    <row r="135" spans="2:28" ht="20.25" x14ac:dyDescent="0.3">
      <c r="B135" s="104"/>
      <c r="C135" s="106" t="s">
        <v>113</v>
      </c>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row>
    <row r="136" spans="2:28" ht="20.25" x14ac:dyDescent="0.3">
      <c r="B136" s="104"/>
      <c r="C136" s="106" t="s">
        <v>114</v>
      </c>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row>
    <row r="137" spans="2:28" ht="20.25" x14ac:dyDescent="0.3">
      <c r="B137" s="104"/>
      <c r="C137" s="106" t="s">
        <v>115</v>
      </c>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row>
    <row r="138" spans="2:28" ht="20.25" x14ac:dyDescent="0.3">
      <c r="B138" s="104"/>
      <c r="C138" s="106" t="s">
        <v>116</v>
      </c>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row>
    <row r="139" spans="2:28" ht="20.25" x14ac:dyDescent="0.3">
      <c r="B139" s="104" t="s">
        <v>105</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row>
    <row r="140" spans="2:28" ht="20.25" x14ac:dyDescent="0.3">
      <c r="B140" s="220" t="s">
        <v>131</v>
      </c>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row>
    <row r="141" spans="2:28" ht="20.25" x14ac:dyDescent="0.3">
      <c r="B141" s="104" t="s">
        <v>105</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row>
    <row r="142" spans="2:28" ht="20.25" x14ac:dyDescent="0.3">
      <c r="B142" s="220" t="s">
        <v>132</v>
      </c>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row>
    <row r="158" ht="18" customHeight="1" x14ac:dyDescent="0.2"/>
  </sheetData>
  <sheetProtection algorithmName="SHA-512" hashValue="rh3ne2bC3G3XQGw/NoUzSAppvn1r3pPNjlB01rbraQFptTfA70RAlXSJX8XLazLolFrKH9hW9IyuuJo07n1Sxw==" saltValue="kMg8a0UEZSzxOzvk0FeOhQ==" spinCount="100000" sheet="1" objects="1" scenarios="1"/>
  <protectedRanges>
    <protectedRange password="C7E4" sqref="T39" name="Range44"/>
    <protectedRange password="C7E4" sqref="T37:AB37" name="Range43"/>
    <protectedRange password="C7E4" sqref="Y16" name="Date"/>
    <protectedRange password="C7E4" sqref="S16" name="Bldg Room No"/>
    <protectedRange password="C7E4" sqref="D39:E39" name="Source of Funds"/>
    <protectedRange password="C7E4" sqref="U37:W37" name="Working Dept Number"/>
    <protectedRange password="C7E4" sqref="D37:E37" name="Account Number"/>
    <protectedRange password="C7E4" sqref="T33:T35" name="Class Tittle"/>
    <protectedRange password="C7E4" sqref="N33:N35 P33:R35" name="Class Code"/>
    <protectedRange password="C7E4" sqref="Y23:Y25" name="No"/>
    <protectedRange password="C7E4" sqref="T23:T24" name="Yes"/>
    <protectedRange password="C7E4" sqref="T31" name="End Date"/>
    <protectedRange password="C7E4" sqref="I31" name="Begin Date"/>
    <protectedRange password="C7E4" sqref="AA29:AB29" name="Biweekly Hours"/>
    <protectedRange password="C7E4" sqref="L29" name="Hourly"/>
    <protectedRange password="C7E4" sqref="D10" name="Adjunct"/>
    <protectedRange password="C7E4" sqref="D11" name="Other"/>
    <protectedRange password="C7E4" sqref="D12" name="Phased Retiree"/>
    <protectedRange password="C7E4" sqref="I8:I9" name="AandP"/>
    <protectedRange password="C7E4" sqref="M8:M9" name="USPS"/>
    <protectedRange password="C7E4" sqref="M10" name="Exempt"/>
    <protectedRange password="C7E4" sqref="M11" name="NonExempt"/>
    <protectedRange password="C7E4" sqref="T8" name="OPSStaff"/>
    <protectedRange password="C7E4" sqref="T10" name="OPSStudent"/>
    <protectedRange password="C7E4" sqref="T11" name="Federal"/>
    <protectedRange password="C7E4" sqref="T12" name="NonFaculty"/>
    <protectedRange password="C7E4" sqref="Y12" name="DOther"/>
    <protectedRange password="C7E4" sqref="D16:E16" name="From"/>
    <protectedRange password="C7E4" sqref="D15:E15" name="Name"/>
    <protectedRange password="C7E4" sqref="T15" name="SSN"/>
    <protectedRange password="C7E4" sqref="D19:E19" name="Local Address"/>
    <protectedRange password="C7E4" sqref="D21:E22" name="Campus Address"/>
    <protectedRange password="C7E4" sqref="B43:AB43" name="Justification1"/>
    <protectedRange password="C7E4" sqref="B44:C44" name="Justification2"/>
    <protectedRange password="C7E4" sqref="B45:C45" name="justification3"/>
    <protectedRange password="C7E4" sqref="G48:H48" name="Print Name"/>
    <protectedRange password="C7E4" sqref="Z16:AB16" name="Range39"/>
    <protectedRange password="C7E4" sqref="Y15" name="Range40"/>
    <protectedRange password="C7E4" sqref="Y19" name="Range41"/>
    <protectedRange password="C7E4" sqref="Y21:Y22" name="Range42"/>
  </protectedRanges>
  <dataConsolidate/>
  <mergeCells count="127">
    <mergeCell ref="A2:AB2"/>
    <mergeCell ref="A3:AB3"/>
    <mergeCell ref="F48:J48"/>
    <mergeCell ref="F49:J49"/>
    <mergeCell ref="L48:O48"/>
    <mergeCell ref="L49:O49"/>
    <mergeCell ref="G50:J50"/>
    <mergeCell ref="G10:P10"/>
    <mergeCell ref="Y17:AB17"/>
    <mergeCell ref="B50:F50"/>
    <mergeCell ref="N50:Q50"/>
    <mergeCell ref="E15:U15"/>
    <mergeCell ref="D16:H16"/>
    <mergeCell ref="I16:Q16"/>
    <mergeCell ref="A5:AC5"/>
    <mergeCell ref="S9:AA9"/>
    <mergeCell ref="S8:AA8"/>
    <mergeCell ref="G11:P11"/>
    <mergeCell ref="Y15:AB15"/>
    <mergeCell ref="Y16:AB16"/>
    <mergeCell ref="R16:X16"/>
    <mergeCell ref="K19:P19"/>
    <mergeCell ref="K20:P20"/>
    <mergeCell ref="S19:U19"/>
    <mergeCell ref="B123:AB123"/>
    <mergeCell ref="B129:AB129"/>
    <mergeCell ref="B140:AB140"/>
    <mergeCell ref="B142:AB142"/>
    <mergeCell ref="B70:AB70"/>
    <mergeCell ref="X61:AA62"/>
    <mergeCell ref="U61:W62"/>
    <mergeCell ref="B110:AB110"/>
    <mergeCell ref="B113:AB113"/>
    <mergeCell ref="B115:AB115"/>
    <mergeCell ref="B117:AB117"/>
    <mergeCell ref="B119:AB119"/>
    <mergeCell ref="B121:AB121"/>
    <mergeCell ref="B68:AB68"/>
    <mergeCell ref="B89:N89"/>
    <mergeCell ref="R89:AB89"/>
    <mergeCell ref="B67:AB67"/>
    <mergeCell ref="B69:AB69"/>
    <mergeCell ref="B81:AB81"/>
    <mergeCell ref="AB61:AC62"/>
    <mergeCell ref="U63:AC64"/>
    <mergeCell ref="R86:AB86"/>
    <mergeCell ref="B83:AB83"/>
    <mergeCell ref="B76:AB76"/>
    <mergeCell ref="V21:X21"/>
    <mergeCell ref="K21:P21"/>
    <mergeCell ref="B28:AB28"/>
    <mergeCell ref="D29:F29"/>
    <mergeCell ref="G29:I29"/>
    <mergeCell ref="J29:K29"/>
    <mergeCell ref="N29:R29"/>
    <mergeCell ref="X29:Z29"/>
    <mergeCell ref="D35:AB35"/>
    <mergeCell ref="G8:P8"/>
    <mergeCell ref="G9:P9"/>
    <mergeCell ref="Q31:V31"/>
    <mergeCell ref="J31:P31"/>
    <mergeCell ref="Q21:R21"/>
    <mergeCell ref="B43:AB45"/>
    <mergeCell ref="B48:E48"/>
    <mergeCell ref="Y40:AB40"/>
    <mergeCell ref="Y24:Z24"/>
    <mergeCell ref="Y19:AB19"/>
    <mergeCell ref="Y21:AB21"/>
    <mergeCell ref="D21:I21"/>
    <mergeCell ref="W31:AB31"/>
    <mergeCell ref="AA24:AB24"/>
    <mergeCell ref="AA29:AB29"/>
    <mergeCell ref="S29:V29"/>
    <mergeCell ref="D19:I19"/>
    <mergeCell ref="Q19:R19"/>
    <mergeCell ref="I17:Q17"/>
    <mergeCell ref="D17:H17"/>
    <mergeCell ref="R17:X17"/>
    <mergeCell ref="V19:X19"/>
    <mergeCell ref="Q20:R20"/>
    <mergeCell ref="S20:U20"/>
    <mergeCell ref="S21:U21"/>
    <mergeCell ref="D20:I20"/>
    <mergeCell ref="F31:I31"/>
    <mergeCell ref="B78:AB78"/>
    <mergeCell ref="B86:N86"/>
    <mergeCell ref="B72:AB72"/>
    <mergeCell ref="B74:AB74"/>
    <mergeCell ref="D37:G37"/>
    <mergeCell ref="I37:S37"/>
    <mergeCell ref="T37:AB37"/>
    <mergeCell ref="D39:N39"/>
    <mergeCell ref="W55:AB55"/>
    <mergeCell ref="O39:S39"/>
    <mergeCell ref="S50:Z50"/>
    <mergeCell ref="S51:Z51"/>
    <mergeCell ref="S52:AB52"/>
    <mergeCell ref="B55:G55"/>
    <mergeCell ref="H55:O55"/>
    <mergeCell ref="P55:V55"/>
    <mergeCell ref="U59:AC60"/>
    <mergeCell ref="Q48:X48"/>
    <mergeCell ref="Z48:AB48"/>
    <mergeCell ref="D33:F33"/>
    <mergeCell ref="G33:H33"/>
    <mergeCell ref="B52:J52"/>
    <mergeCell ref="N52:Q52"/>
    <mergeCell ref="T53:AB53"/>
    <mergeCell ref="B56:G56"/>
    <mergeCell ref="H56:O56"/>
    <mergeCell ref="P56:V56"/>
    <mergeCell ref="B53:I53"/>
    <mergeCell ref="L29:M29"/>
    <mergeCell ref="G40:I40"/>
    <mergeCell ref="L40:O40"/>
    <mergeCell ref="S40:V40"/>
    <mergeCell ref="I33:J33"/>
    <mergeCell ref="K33:P33"/>
    <mergeCell ref="Q33:AB33"/>
    <mergeCell ref="N53:Q53"/>
    <mergeCell ref="W56:AB56"/>
    <mergeCell ref="T39:AB39"/>
    <mergeCell ref="B51:F51"/>
    <mergeCell ref="G51:J51"/>
    <mergeCell ref="N51:Q51"/>
    <mergeCell ref="Q49:X49"/>
    <mergeCell ref="Z49:AB49"/>
  </mergeCells>
  <dataValidations count="8">
    <dataValidation type="list" allowBlank="1" showInputMessage="1" showErrorMessage="1" sqref="P25 J24 O23">
      <formula1>$AI$64:$AI$65</formula1>
    </dataValidation>
    <dataValidation type="list" allowBlank="1" showInputMessage="1" showErrorMessage="1" sqref="G11:P11">
      <formula1>$AH$64:$AH$66</formula1>
    </dataValidation>
    <dataValidation type="list" allowBlank="1" showInputMessage="1" showErrorMessage="1" sqref="G10:P10">
      <formula1>$AG$64:$AG$69</formula1>
    </dataValidation>
    <dataValidation type="list" allowBlank="1" showInputMessage="1" showErrorMessage="1" sqref="G9:P9">
      <formula1>$AF$64:$AF$72</formula1>
    </dataValidation>
    <dataValidation type="list" allowBlank="1" showInputMessage="1" showErrorMessage="1" sqref="E10 AM59">
      <formula1>$AF$64:$AF$73</formula1>
    </dataValidation>
    <dataValidation type="list" allowBlank="1" showInputMessage="1" showErrorMessage="1" sqref="S9:AA9">
      <formula1>$AL$64:$AL$66</formula1>
    </dataValidation>
    <dataValidation type="list" allowBlank="1" showInputMessage="1" showErrorMessage="1" sqref="D16:H16">
      <formula1>$AN$64:$AN$72</formula1>
    </dataValidation>
    <dataValidation type="list" allowBlank="1" showInputMessage="1" showErrorMessage="1" sqref="D39">
      <formula1>$AK$64:$AK$69</formula1>
    </dataValidation>
  </dataValidations>
  <pageMargins left="0" right="0" top="0" bottom="0" header="0" footer="0"/>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OPS FORM 2020</vt:lpstr>
    </vt:vector>
  </TitlesOfParts>
  <Company>florida a&amp;m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victer muhammad</dc:creator>
  <cp:lastModifiedBy>Natalie Word</cp:lastModifiedBy>
  <cp:lastPrinted>2021-11-18T00:33:54Z</cp:lastPrinted>
  <dcterms:created xsi:type="dcterms:W3CDTF">2004-05-27T19:27:59Z</dcterms:created>
  <dcterms:modified xsi:type="dcterms:W3CDTF">2021-11-18T15:00:04Z</dcterms:modified>
</cp:coreProperties>
</file>